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A" sheetId="1" r:id="rId1"/>
    <sheet name="Foglio1" sheetId="2" r:id="rId2"/>
  </sheets>
  <definedNames>
    <definedName name="_xlnm._FilterDatabase" localSheetId="0" hidden="1">UA!$A$6:$AJ$53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17" i="1"/>
  <c r="J29" i="1"/>
  <c r="J28" i="1"/>
  <c r="J23" i="1"/>
  <c r="J1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7" i="1"/>
  <c r="J26" i="1"/>
  <c r="J25" i="1"/>
  <c r="J24" i="1"/>
  <c r="J22" i="1"/>
  <c r="J21" i="1"/>
  <c r="J20" i="1"/>
  <c r="J19" i="1"/>
  <c r="J18" i="1"/>
  <c r="J16" i="1"/>
  <c r="J15" i="1"/>
  <c r="J13" i="1"/>
  <c r="J12" i="1"/>
  <c r="J11" i="1"/>
  <c r="J10" i="1"/>
  <c r="J9" i="1"/>
  <c r="J8" i="1"/>
  <c r="J7" i="1"/>
  <c r="J5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<sst xmlns="http://schemas.openxmlformats.org/spreadsheetml/2006/main" count="327" uniqueCount="127">
  <si>
    <t>REFERENCE</t>
  </si>
  <si>
    <t>TYPE</t>
  </si>
  <si>
    <t>STYLE</t>
  </si>
  <si>
    <t>DESIGNATION</t>
  </si>
  <si>
    <t>3026520001</t>
  </si>
  <si>
    <t>UNDER ARMOUR</t>
  </si>
  <si>
    <t>UA HOVR TURBULENCE 2</t>
  </si>
  <si>
    <t>US</t>
  </si>
  <si>
    <t>3026520106</t>
  </si>
  <si>
    <t>3026729003</t>
  </si>
  <si>
    <t>UA HOVR MACHINA 3 CLONE</t>
  </si>
  <si>
    <t>773026520003</t>
  </si>
  <si>
    <t>773028637102</t>
  </si>
  <si>
    <t>UA W COURT 96</t>
  </si>
  <si>
    <t>7730286330103</t>
  </si>
  <si>
    <t>UA COURT 96</t>
  </si>
  <si>
    <t>773028633101</t>
  </si>
  <si>
    <t>773028633001</t>
  </si>
  <si>
    <t>UA W CHARGED BANDIT TR 3</t>
  </si>
  <si>
    <t>7730284050289</t>
  </si>
  <si>
    <t>UA W CHARGED ROGUE 5</t>
  </si>
  <si>
    <t>7730282620101</t>
  </si>
  <si>
    <t>773028259647</t>
  </si>
  <si>
    <t>UA W PHADE RN 3</t>
  </si>
  <si>
    <t>773028002103</t>
  </si>
  <si>
    <t>UA SONIC 7</t>
  </si>
  <si>
    <t>UA VELOCITI 4</t>
  </si>
  <si>
    <t>7730275850101</t>
  </si>
  <si>
    <t>7730275850002</t>
  </si>
  <si>
    <t>UA W INFINITE</t>
  </si>
  <si>
    <t>7730275240400</t>
  </si>
  <si>
    <t>7730275240105</t>
  </si>
  <si>
    <t>UA INFINITE</t>
  </si>
  <si>
    <t>7730275230300</t>
  </si>
  <si>
    <t>773027523108</t>
  </si>
  <si>
    <t>7730275230105</t>
  </si>
  <si>
    <t>7730261430001</t>
  </si>
  <si>
    <t>UA W CHARGED MAVEN TRAIL</t>
  </si>
  <si>
    <t>7730261420602</t>
  </si>
  <si>
    <t>UA W CHARGED BREEZE 2</t>
  </si>
  <si>
    <t>7730261420001</t>
  </si>
  <si>
    <t>7730261350001</t>
  </si>
  <si>
    <t>UA CHARGED BREEZE 2</t>
  </si>
  <si>
    <t>3027729001</t>
  </si>
  <si>
    <t>UA HOVR Machina 3 Clone RLA BLK</t>
  </si>
  <si>
    <t>3026729302</t>
  </si>
  <si>
    <t>UA HOVR Machina 3 Clone BLU</t>
  </si>
  <si>
    <t>3026729101</t>
  </si>
  <si>
    <t>UA HOVR Machina 3 Clone WHT</t>
  </si>
  <si>
    <t>3026729001</t>
  </si>
  <si>
    <t>UA HOVR Machina 3 Clone BLK</t>
  </si>
  <si>
    <t>3026548300</t>
  </si>
  <si>
    <t>UA HOVR Sonic 6 Storm GRN</t>
  </si>
  <si>
    <t>3026548001</t>
  </si>
  <si>
    <t>UA HOVR Sonic 6 Storm BLK</t>
  </si>
  <si>
    <t>3026545302</t>
  </si>
  <si>
    <t>UA HOVR Infinite 5 GRN</t>
  </si>
  <si>
    <t>3026545101</t>
  </si>
  <si>
    <t>UA HOVR Infinite 5 WHT</t>
  </si>
  <si>
    <t>3026545005</t>
  </si>
  <si>
    <t>UA HOVR Infinite 5 BLK</t>
  </si>
  <si>
    <t>3026525600</t>
  </si>
  <si>
    <t>UA W HOVR Turbulence 2 PNK</t>
  </si>
  <si>
    <t>3027005100</t>
  </si>
  <si>
    <t>UA W ROGUE 4 WHT</t>
  </si>
  <si>
    <t>3026520600</t>
  </si>
  <si>
    <t>UA HOVR Turbulence 2 RED</t>
  </si>
  <si>
    <t>3026520400</t>
  </si>
  <si>
    <t>UA HOVR Turbulence 2 BLU</t>
  </si>
  <si>
    <t>3026128603</t>
  </si>
  <si>
    <t>UA W HOVR Sonic 6 PNK</t>
  </si>
  <si>
    <t>3026121802</t>
  </si>
  <si>
    <t>UA HOVR Sonic 6 ORG</t>
  </si>
  <si>
    <t>3026121300</t>
  </si>
  <si>
    <t>UA HOVR Sonic 6 GRN</t>
  </si>
  <si>
    <t>3026121104</t>
  </si>
  <si>
    <t>UA HOVR Sonic 6 WHT</t>
  </si>
  <si>
    <t>3026121005</t>
  </si>
  <si>
    <t>UA HOVR Sonic 6 BLK</t>
  </si>
  <si>
    <t>3025060604</t>
  </si>
  <si>
    <t>UA W Charged Aurora 2 PNK</t>
  </si>
  <si>
    <t>PICTURE</t>
  </si>
  <si>
    <t>BRAND</t>
  </si>
  <si>
    <t>SIZE</t>
  </si>
  <si>
    <t>QTY</t>
  </si>
  <si>
    <t>WHS</t>
  </si>
  <si>
    <t>RRP</t>
  </si>
  <si>
    <t>SNEAKERS</t>
  </si>
  <si>
    <t>WOMEN</t>
  </si>
  <si>
    <t>MEN</t>
  </si>
  <si>
    <t>3.5</t>
  </si>
  <si>
    <t>4.5</t>
  </si>
  <si>
    <t>5.5</t>
  </si>
  <si>
    <t>6.5</t>
  </si>
  <si>
    <t>7.5</t>
  </si>
  <si>
    <t>8.5</t>
  </si>
  <si>
    <t>9.5</t>
  </si>
  <si>
    <t>10.5</t>
  </si>
  <si>
    <t>11.5</t>
  </si>
  <si>
    <t>12.5</t>
  </si>
  <si>
    <t>15.5</t>
  </si>
  <si>
    <t>SIZE US</t>
  </si>
  <si>
    <t>SIZE EU MEN</t>
  </si>
  <si>
    <t>SIZE EU WOMEN</t>
  </si>
  <si>
    <t>40.5</t>
  </si>
  <si>
    <t>42.5</t>
  </si>
  <si>
    <t>44.5</t>
  </si>
  <si>
    <t>45.5</t>
  </si>
  <si>
    <t>47.5</t>
  </si>
  <si>
    <t>48.5</t>
  </si>
  <si>
    <t>49.5</t>
  </si>
  <si>
    <t>50.5</t>
  </si>
  <si>
    <t>35.5</t>
  </si>
  <si>
    <t>36.5</t>
  </si>
  <si>
    <t>37.5</t>
  </si>
  <si>
    <t>38.5</t>
  </si>
  <si>
    <t>SIZE EU JUNIOR</t>
  </si>
  <si>
    <t>WHS TOT</t>
  </si>
  <si>
    <t>3024888002</t>
  </si>
  <si>
    <t>UA W Charged Rogue 3 BLK</t>
  </si>
  <si>
    <t>773028262016</t>
  </si>
  <si>
    <t>7730272220600</t>
  </si>
  <si>
    <t>UA W IGNITE SELECT</t>
  </si>
  <si>
    <t>7730270130001</t>
  </si>
  <si>
    <t>UA W LOCKER IV SL</t>
  </si>
  <si>
    <t>UA W Charged Pursuit 3 PNK</t>
  </si>
  <si>
    <t>3024889602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</si>
</sst>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rgb="FF000000"/>
      <name val="Calibri"/>
    </font>
    <font>
      <sz val="10"/>
      <color rgb="FF000000"/>
      <name val="Arial Nova"/>
      <family val="2"/>
    </font>
    <font>
      <b/>
      <sz val="10"/>
      <color rgb="FF000000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e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235996</xdr:colOff>
      <xdr:row>44</xdr:row>
      <xdr:rowOff>84666</xdr:rowOff>
    </xdr:from>
    <xdr:to>
      <xdr:col>0</xdr:col>
      <xdr:colOff>1406704</xdr:colOff>
      <xdr:row>44</xdr:row>
      <xdr:rowOff>634999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522" b="27929"/>
        <a:stretch>
          <a:fillRect/>
        </a:stretch>
      </xdr:blipFill>
      <xdr:spPr>
        <a:xfrm>
          <a:off x="235996" y="24489833"/>
          <a:ext cx="1170708" cy="550333"/>
        </a:xfrm>
        <a:prstGeom prst="rect">
          <a:avLst/>
        </a:prstGeom>
      </xdr:spPr>
    </xdr:pic>
    <xdr:clientData/>
  </xdr:twoCellAnchor>
  <xdr:twoCellAnchor>
    <xdr:from>
      <xdr:col>0</xdr:col>
      <xdr:colOff>261797</xdr:colOff>
      <xdr:row>35</xdr:row>
      <xdr:rowOff>74083</xdr:rowOff>
    </xdr:from>
    <xdr:to>
      <xdr:col>0</xdr:col>
      <xdr:colOff>1380903</xdr:colOff>
      <xdr:row>35</xdr:row>
      <xdr:rowOff>677333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8018" r="754" b="23423"/>
        <a:stretch>
          <a:fillRect/>
        </a:stretch>
      </xdr:blipFill>
      <xdr:spPr>
        <a:xfrm>
          <a:off x="261797" y="18097500"/>
          <a:ext cx="1119106" cy="603250"/>
        </a:xfrm>
        <a:prstGeom prst="rect">
          <a:avLst/>
        </a:prstGeom>
      </xdr:spPr>
    </xdr:pic>
    <xdr:clientData/>
  </xdr:twoCellAnchor>
  <xdr:twoCellAnchor>
    <xdr:from>
      <xdr:col>0</xdr:col>
      <xdr:colOff>258111</xdr:colOff>
      <xdr:row>36</xdr:row>
      <xdr:rowOff>31750</xdr:rowOff>
    </xdr:from>
    <xdr:to>
      <xdr:col>0</xdr:col>
      <xdr:colOff>1384589</xdr:colOff>
      <xdr:row>36</xdr:row>
      <xdr:rowOff>656166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t="25525" r="-1599" b="18918"/>
        <a:stretch>
          <a:fillRect/>
        </a:stretch>
      </xdr:blipFill>
      <xdr:spPr>
        <a:xfrm>
          <a:off x="258111" y="18764250"/>
          <a:ext cx="1126478" cy="624416"/>
        </a:xfrm>
        <a:prstGeom prst="rect">
          <a:avLst/>
        </a:prstGeom>
      </xdr:spPr>
    </xdr:pic>
    <xdr:clientData/>
  </xdr:twoCellAnchor>
  <xdr:twoCellAnchor>
    <xdr:from>
      <xdr:col>0</xdr:col>
      <xdr:colOff>326926</xdr:colOff>
      <xdr:row>34</xdr:row>
      <xdr:rowOff>84667</xdr:rowOff>
    </xdr:from>
    <xdr:to>
      <xdr:col>0</xdr:col>
      <xdr:colOff>1315775</xdr:colOff>
      <xdr:row>34</xdr:row>
      <xdr:rowOff>624417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9520" r="-492" b="21922"/>
        <a:stretch>
          <a:fillRect/>
        </a:stretch>
      </xdr:blipFill>
      <xdr:spPr>
        <a:xfrm>
          <a:off x="326926" y="17399000"/>
          <a:ext cx="988849" cy="539750"/>
        </a:xfrm>
        <a:prstGeom prst="rect">
          <a:avLst/>
        </a:prstGeom>
      </xdr:spPr>
    </xdr:pic>
    <xdr:clientData/>
  </xdr:twoCellAnchor>
  <xdr:twoCellAnchor>
    <xdr:from>
      <xdr:col>0</xdr:col>
      <xdr:colOff>221805</xdr:colOff>
      <xdr:row>38</xdr:row>
      <xdr:rowOff>84666</xdr:rowOff>
    </xdr:from>
    <xdr:to>
      <xdr:col>0</xdr:col>
      <xdr:colOff>1351981</xdr:colOff>
      <xdr:row>38</xdr:row>
      <xdr:rowOff>560916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2524" r="3094" b="12912"/>
        <a:stretch>
          <a:fillRect/>
        </a:stretch>
      </xdr:blipFill>
      <xdr:spPr>
        <a:xfrm>
          <a:off x="221805" y="23791333"/>
          <a:ext cx="1130176" cy="476250"/>
        </a:xfrm>
        <a:prstGeom prst="rect">
          <a:avLst/>
        </a:prstGeom>
      </xdr:spPr>
    </xdr:pic>
    <xdr:clientData/>
  </xdr:twoCellAnchor>
  <xdr:twoCellAnchor>
    <xdr:from>
      <xdr:col>0</xdr:col>
      <xdr:colOff>299223</xdr:colOff>
      <xdr:row>45</xdr:row>
      <xdr:rowOff>21166</xdr:rowOff>
    </xdr:from>
    <xdr:to>
      <xdr:col>0</xdr:col>
      <xdr:colOff>1343477</xdr:colOff>
      <xdr:row>45</xdr:row>
      <xdr:rowOff>634999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299223" y="25135416"/>
          <a:ext cx="1044254" cy="613833"/>
        </a:xfrm>
        <a:prstGeom prst="rect">
          <a:avLst/>
        </a:prstGeom>
      </xdr:spPr>
    </xdr:pic>
    <xdr:clientData/>
  </xdr:twoCellAnchor>
  <xdr:twoCellAnchor>
    <xdr:from>
      <xdr:col>0</xdr:col>
      <xdr:colOff>322346</xdr:colOff>
      <xdr:row>12</xdr:row>
      <xdr:rowOff>84665</xdr:rowOff>
    </xdr:from>
    <xdr:to>
      <xdr:col>0</xdr:col>
      <xdr:colOff>1320354</xdr:colOff>
      <xdr:row>12</xdr:row>
      <xdr:rowOff>623304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1" t="16352" r="-2401"/>
        <a:stretch>
          <a:fillRect/>
        </a:stretch>
      </xdr:blipFill>
      <xdr:spPr>
        <a:xfrm>
          <a:off x="322346" y="5344582"/>
          <a:ext cx="998008" cy="538639"/>
        </a:xfrm>
        <a:prstGeom prst="rect">
          <a:avLst/>
        </a:prstGeom>
      </xdr:spPr>
    </xdr:pic>
    <xdr:clientData/>
  </xdr:twoCellAnchor>
  <xdr:twoCellAnchor>
    <xdr:from>
      <xdr:col>0</xdr:col>
      <xdr:colOff>265678</xdr:colOff>
      <xdr:row>46</xdr:row>
      <xdr:rowOff>116417</xdr:rowOff>
    </xdr:from>
    <xdr:to>
      <xdr:col>0</xdr:col>
      <xdr:colOff>1377022</xdr:colOff>
      <xdr:row>46</xdr:row>
      <xdr:rowOff>613833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5678" y="25939750"/>
          <a:ext cx="1111344" cy="497416"/>
        </a:xfrm>
        <a:prstGeom prst="rect">
          <a:avLst/>
        </a:prstGeom>
      </xdr:spPr>
    </xdr:pic>
    <xdr:clientData/>
  </xdr:twoCellAnchor>
  <xdr:twoCellAnchor>
    <xdr:from>
      <xdr:col>0</xdr:col>
      <xdr:colOff>239267</xdr:colOff>
      <xdr:row>40</xdr:row>
      <xdr:rowOff>42334</xdr:rowOff>
    </xdr:from>
    <xdr:to>
      <xdr:col>0</xdr:col>
      <xdr:colOff>1354667</xdr:colOff>
      <xdr:row>40</xdr:row>
      <xdr:rowOff>651934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3514" r="2414"/>
        <a:stretch>
          <a:fillRect/>
        </a:stretch>
      </xdr:blipFill>
      <xdr:spPr>
        <a:xfrm>
          <a:off x="239267" y="25167167"/>
          <a:ext cx="1115400" cy="609600"/>
        </a:xfrm>
        <a:prstGeom prst="rect">
          <a:avLst/>
        </a:prstGeom>
      </xdr:spPr>
    </xdr:pic>
    <xdr:clientData/>
  </xdr:twoCellAnchor>
  <xdr:twoCellAnchor>
    <xdr:from>
      <xdr:col>0</xdr:col>
      <xdr:colOff>330829</xdr:colOff>
      <xdr:row>6</xdr:row>
      <xdr:rowOff>104998</xdr:rowOff>
    </xdr:from>
    <xdr:to>
      <xdr:col>0</xdr:col>
      <xdr:colOff>1311871</xdr:colOff>
      <xdr:row>6</xdr:row>
      <xdr:rowOff>573366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829" y="1110415"/>
          <a:ext cx="981042" cy="468368"/>
        </a:xfrm>
        <a:prstGeom prst="rect">
          <a:avLst/>
        </a:prstGeom>
      </xdr:spPr>
    </xdr:pic>
    <xdr:clientData/>
  </xdr:twoCellAnchor>
  <xdr:twoCellAnchor>
    <xdr:from>
      <xdr:col>0</xdr:col>
      <xdr:colOff>323791</xdr:colOff>
      <xdr:row>29</xdr:row>
      <xdr:rowOff>158750</xdr:rowOff>
    </xdr:from>
    <xdr:to>
      <xdr:col>0</xdr:col>
      <xdr:colOff>1318910</xdr:colOff>
      <xdr:row>29</xdr:row>
      <xdr:rowOff>677333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3791" y="13927667"/>
          <a:ext cx="995119" cy="518583"/>
        </a:xfrm>
        <a:prstGeom prst="rect">
          <a:avLst/>
        </a:prstGeom>
      </xdr:spPr>
    </xdr:pic>
    <xdr:clientData/>
  </xdr:twoCellAnchor>
  <xdr:twoCellAnchor>
    <xdr:from>
      <xdr:col>0</xdr:col>
      <xdr:colOff>249850</xdr:colOff>
      <xdr:row>41</xdr:row>
      <xdr:rowOff>74082</xdr:rowOff>
    </xdr:from>
    <xdr:to>
      <xdr:col>0</xdr:col>
      <xdr:colOff>1354667</xdr:colOff>
      <xdr:row>41</xdr:row>
      <xdr:rowOff>704849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10510" r="3341"/>
        <a:stretch>
          <a:fillRect/>
        </a:stretch>
      </xdr:blipFill>
      <xdr:spPr>
        <a:xfrm>
          <a:off x="249850" y="25907999"/>
          <a:ext cx="1104817" cy="630767"/>
        </a:xfrm>
        <a:prstGeom prst="rect">
          <a:avLst/>
        </a:prstGeom>
      </xdr:spPr>
    </xdr:pic>
    <xdr:clientData/>
  </xdr:twoCellAnchor>
  <xdr:twoCellAnchor>
    <xdr:from>
      <xdr:col>0</xdr:col>
      <xdr:colOff>339809</xdr:colOff>
      <xdr:row>47</xdr:row>
      <xdr:rowOff>63499</xdr:rowOff>
    </xdr:from>
    <xdr:to>
      <xdr:col>0</xdr:col>
      <xdr:colOff>1302892</xdr:colOff>
      <xdr:row>47</xdr:row>
      <xdr:rowOff>660857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9540" t="13513" r="6730" b="12913"/>
        <a:stretch>
          <a:fillRect/>
        </a:stretch>
      </xdr:blipFill>
      <xdr:spPr>
        <a:xfrm flipH="1">
          <a:off x="339809" y="26595916"/>
          <a:ext cx="963083" cy="597358"/>
        </a:xfrm>
        <a:prstGeom prst="rect">
          <a:avLst/>
        </a:prstGeom>
      </xdr:spPr>
    </xdr:pic>
    <xdr:clientData/>
  </xdr:twoCellAnchor>
  <xdr:twoCellAnchor>
    <xdr:from>
      <xdr:col>0</xdr:col>
      <xdr:colOff>276479</xdr:colOff>
      <xdr:row>48</xdr:row>
      <xdr:rowOff>74083</xdr:rowOff>
    </xdr:from>
    <xdr:to>
      <xdr:col>0</xdr:col>
      <xdr:colOff>1366222</xdr:colOff>
      <xdr:row>48</xdr:row>
      <xdr:rowOff>677333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6999" r="-4673"/>
        <a:stretch>
          <a:fillRect/>
        </a:stretch>
      </xdr:blipFill>
      <xdr:spPr>
        <a:xfrm>
          <a:off x="276479" y="27315583"/>
          <a:ext cx="1089743" cy="603250"/>
        </a:xfrm>
        <a:prstGeom prst="rect">
          <a:avLst/>
        </a:prstGeom>
      </xdr:spPr>
    </xdr:pic>
    <xdr:clientData/>
  </xdr:twoCellAnchor>
  <xdr:twoCellAnchor>
    <xdr:from>
      <xdr:col>0</xdr:col>
      <xdr:colOff>327939</xdr:colOff>
      <xdr:row>42</xdr:row>
      <xdr:rowOff>137583</xdr:rowOff>
    </xdr:from>
    <xdr:to>
      <xdr:col>0</xdr:col>
      <xdr:colOff>1314762</xdr:colOff>
      <xdr:row>42</xdr:row>
      <xdr:rowOff>666749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7939" y="23124583"/>
          <a:ext cx="986823" cy="529166"/>
        </a:xfrm>
        <a:prstGeom prst="rect">
          <a:avLst/>
        </a:prstGeom>
      </xdr:spPr>
    </xdr:pic>
    <xdr:clientData/>
  </xdr:twoCellAnchor>
  <xdr:twoCellAnchor>
    <xdr:from>
      <xdr:col>0</xdr:col>
      <xdr:colOff>320788</xdr:colOff>
      <xdr:row>43</xdr:row>
      <xdr:rowOff>137583</xdr:rowOff>
    </xdr:from>
    <xdr:to>
      <xdr:col>0</xdr:col>
      <xdr:colOff>1321913</xdr:colOff>
      <xdr:row>43</xdr:row>
      <xdr:rowOff>666749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0788" y="23833666"/>
          <a:ext cx="1001125" cy="529166"/>
        </a:xfrm>
        <a:prstGeom prst="rect">
          <a:avLst/>
        </a:prstGeom>
      </xdr:spPr>
    </xdr:pic>
    <xdr:clientData/>
  </xdr:twoCellAnchor>
  <xdr:twoCellAnchor>
    <xdr:from>
      <xdr:col>0</xdr:col>
      <xdr:colOff>367697</xdr:colOff>
      <xdr:row>32</xdr:row>
      <xdr:rowOff>63500</xdr:rowOff>
    </xdr:from>
    <xdr:to>
      <xdr:col>0</xdr:col>
      <xdr:colOff>1275003</xdr:colOff>
      <xdr:row>32</xdr:row>
      <xdr:rowOff>613833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7697" y="15959667"/>
          <a:ext cx="907306" cy="550333"/>
        </a:xfrm>
        <a:prstGeom prst="rect">
          <a:avLst/>
        </a:prstGeom>
      </xdr:spPr>
    </xdr:pic>
    <xdr:clientData/>
  </xdr:twoCellAnchor>
  <xdr:twoCellAnchor>
    <xdr:from>
      <xdr:col>0</xdr:col>
      <xdr:colOff>345387</xdr:colOff>
      <xdr:row>33</xdr:row>
      <xdr:rowOff>95250</xdr:rowOff>
    </xdr:from>
    <xdr:to>
      <xdr:col>0</xdr:col>
      <xdr:colOff>1297314</xdr:colOff>
      <xdr:row>33</xdr:row>
      <xdr:rowOff>645583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5387" y="16700500"/>
          <a:ext cx="951927" cy="550333"/>
        </a:xfrm>
        <a:prstGeom prst="rect">
          <a:avLst/>
        </a:prstGeom>
      </xdr:spPr>
    </xdr:pic>
    <xdr:clientData/>
  </xdr:twoCellAnchor>
  <xdr:twoCellAnchor>
    <xdr:from>
      <xdr:col>0</xdr:col>
      <xdr:colOff>334782</xdr:colOff>
      <xdr:row>49</xdr:row>
      <xdr:rowOff>72533</xdr:rowOff>
    </xdr:from>
    <xdr:to>
      <xdr:col>0</xdr:col>
      <xdr:colOff>1307919</xdr:colOff>
      <xdr:row>49</xdr:row>
      <xdr:rowOff>630767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782" y="28023116"/>
          <a:ext cx="973137" cy="558234"/>
        </a:xfrm>
        <a:prstGeom prst="rect">
          <a:avLst/>
        </a:prstGeom>
      </xdr:spPr>
    </xdr:pic>
    <xdr:clientData/>
  </xdr:twoCellAnchor>
  <xdr:twoCellAnchor>
    <xdr:from>
      <xdr:col>0</xdr:col>
      <xdr:colOff>249673</xdr:colOff>
      <xdr:row>50</xdr:row>
      <xdr:rowOff>52915</xdr:rowOff>
    </xdr:from>
    <xdr:to>
      <xdr:col>0</xdr:col>
      <xdr:colOff>1393027</xdr:colOff>
      <xdr:row>50</xdr:row>
      <xdr:rowOff>645582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2727" r="1119"/>
        <a:stretch>
          <a:fillRect/>
        </a:stretch>
      </xdr:blipFill>
      <xdr:spPr>
        <a:xfrm>
          <a:off x="249673" y="28712582"/>
          <a:ext cx="1143354" cy="592667"/>
        </a:xfrm>
        <a:prstGeom prst="rect">
          <a:avLst/>
        </a:prstGeom>
      </xdr:spPr>
    </xdr:pic>
    <xdr:clientData/>
  </xdr:twoCellAnchor>
  <xdr:twoCellAnchor>
    <xdr:from>
      <xdr:col>0</xdr:col>
      <xdr:colOff>210866</xdr:colOff>
      <xdr:row>51</xdr:row>
      <xdr:rowOff>84667</xdr:rowOff>
    </xdr:from>
    <xdr:to>
      <xdr:col>0</xdr:col>
      <xdr:colOff>1431834</xdr:colOff>
      <xdr:row>51</xdr:row>
      <xdr:rowOff>645584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-2" t="19519" r="1886" b="15916"/>
        <a:stretch>
          <a:fillRect/>
        </a:stretch>
      </xdr:blipFill>
      <xdr:spPr>
        <a:xfrm>
          <a:off x="210866" y="29453417"/>
          <a:ext cx="1220968" cy="560917"/>
        </a:xfrm>
        <a:prstGeom prst="rect">
          <a:avLst/>
        </a:prstGeom>
      </xdr:spPr>
    </xdr:pic>
    <xdr:clientData/>
  </xdr:twoCellAnchor>
  <xdr:twoCellAnchor>
    <xdr:from>
      <xdr:col>0</xdr:col>
      <xdr:colOff>262684</xdr:colOff>
      <xdr:row>52</xdr:row>
      <xdr:rowOff>10582</xdr:rowOff>
    </xdr:from>
    <xdr:to>
      <xdr:col>0</xdr:col>
      <xdr:colOff>1380017</xdr:colOff>
      <xdr:row>52</xdr:row>
      <xdr:rowOff>603249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479" t="19520" r="-1"/>
        <a:stretch>
          <a:fillRect/>
        </a:stretch>
      </xdr:blipFill>
      <xdr:spPr>
        <a:xfrm flipH="1">
          <a:off x="262684" y="30088415"/>
          <a:ext cx="1117333" cy="592667"/>
        </a:xfrm>
        <a:prstGeom prst="rect">
          <a:avLst/>
        </a:prstGeom>
      </xdr:spPr>
    </xdr:pic>
    <xdr:clientData/>
  </xdr:twoCellAnchor>
  <xdr:twoCellAnchor>
    <xdr:from>
      <xdr:col>0</xdr:col>
      <xdr:colOff>269585</xdr:colOff>
      <xdr:row>37</xdr:row>
      <xdr:rowOff>63499</xdr:rowOff>
    </xdr:from>
    <xdr:to>
      <xdr:col>0</xdr:col>
      <xdr:colOff>1373116</xdr:colOff>
      <xdr:row>37</xdr:row>
      <xdr:rowOff>645582</xdr:rowOff>
    </xdr:to>
    <xdr:pic>
      <xdr:nvPicPr>
        <xdr:cNvPr id="58" name="name" descr="Description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24024" r="8634" b="21922"/>
        <a:stretch>
          <a:fillRect/>
        </a:stretch>
      </xdr:blipFill>
      <xdr:spPr>
        <a:xfrm>
          <a:off x="269585" y="19505082"/>
          <a:ext cx="1103531" cy="582083"/>
        </a:xfrm>
        <a:prstGeom prst="rect">
          <a:avLst/>
        </a:prstGeom>
      </xdr:spPr>
    </xdr:pic>
    <xdr:clientData/>
  </xdr:twoCellAnchor>
  <xdr:twoCellAnchor>
    <xdr:from>
      <xdr:col>0</xdr:col>
      <xdr:colOff>358859</xdr:colOff>
      <xdr:row>31</xdr:row>
      <xdr:rowOff>31750</xdr:rowOff>
    </xdr:from>
    <xdr:to>
      <xdr:col>0</xdr:col>
      <xdr:colOff>1283842</xdr:colOff>
      <xdr:row>31</xdr:row>
      <xdr:rowOff>641350</xdr:rowOff>
    </xdr:to>
    <xdr:pic>
      <xdr:nvPicPr>
        <xdr:cNvPr id="64" name="name" descr="Description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-1" t="13514" r="-7901"/>
        <a:stretch>
          <a:fillRect/>
        </a:stretch>
      </xdr:blipFill>
      <xdr:spPr>
        <a:xfrm>
          <a:off x="358859" y="15218833"/>
          <a:ext cx="924983" cy="609600"/>
        </a:xfrm>
        <a:prstGeom prst="rect">
          <a:avLst/>
        </a:prstGeom>
      </xdr:spPr>
    </xdr:pic>
    <xdr:clientData/>
  </xdr:twoCellAnchor>
  <xdr:twoCellAnchor>
    <xdr:from>
      <xdr:col>0</xdr:col>
      <xdr:colOff>295775</xdr:colOff>
      <xdr:row>25</xdr:row>
      <xdr:rowOff>52916</xdr:rowOff>
    </xdr:from>
    <xdr:to>
      <xdr:col>0</xdr:col>
      <xdr:colOff>1346926</xdr:colOff>
      <xdr:row>25</xdr:row>
      <xdr:rowOff>624417</xdr:rowOff>
    </xdr:to>
    <xdr:pic>
      <xdr:nvPicPr>
        <xdr:cNvPr id="65" name="name" descr="Descriptio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1" t="16516" r="-3414" b="20420"/>
        <a:stretch>
          <a:fillRect/>
        </a:stretch>
      </xdr:blipFill>
      <xdr:spPr>
        <a:xfrm>
          <a:off x="295775" y="12403666"/>
          <a:ext cx="1051151" cy="571501"/>
        </a:xfrm>
        <a:prstGeom prst="rect">
          <a:avLst/>
        </a:prstGeom>
      </xdr:spPr>
    </xdr:pic>
    <xdr:clientData/>
  </xdr:twoCellAnchor>
  <xdr:twoCellAnchor>
    <xdr:from>
      <xdr:col>0</xdr:col>
      <xdr:colOff>264995</xdr:colOff>
      <xdr:row>10</xdr:row>
      <xdr:rowOff>63500</xdr:rowOff>
    </xdr:from>
    <xdr:to>
      <xdr:col>0</xdr:col>
      <xdr:colOff>1377705</xdr:colOff>
      <xdr:row>10</xdr:row>
      <xdr:rowOff>635000</xdr:rowOff>
    </xdr:to>
    <xdr:pic>
      <xdr:nvPicPr>
        <xdr:cNvPr id="66" name="name" descr="Description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-1" t="22113" r="452" b="21921"/>
        <a:stretch>
          <a:fillRect/>
        </a:stretch>
      </xdr:blipFill>
      <xdr:spPr>
        <a:xfrm>
          <a:off x="264995" y="3905250"/>
          <a:ext cx="1112710" cy="571500"/>
        </a:xfrm>
        <a:prstGeom prst="rect">
          <a:avLst/>
        </a:prstGeom>
      </xdr:spPr>
    </xdr:pic>
    <xdr:clientData/>
  </xdr:twoCellAnchor>
  <xdr:twoCellAnchor>
    <xdr:from>
      <xdr:col>0</xdr:col>
      <xdr:colOff>357536</xdr:colOff>
      <xdr:row>20</xdr:row>
      <xdr:rowOff>52916</xdr:rowOff>
    </xdr:from>
    <xdr:to>
      <xdr:col>0</xdr:col>
      <xdr:colOff>1285165</xdr:colOff>
      <xdr:row>20</xdr:row>
      <xdr:rowOff>630766</xdr:rowOff>
    </xdr:to>
    <xdr:pic>
      <xdr:nvPicPr>
        <xdr:cNvPr id="78" name="name" descr="Description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18018" r="-2514"/>
        <a:stretch>
          <a:fillRect/>
        </a:stretch>
      </xdr:blipFill>
      <xdr:spPr>
        <a:xfrm>
          <a:off x="357536" y="9567333"/>
          <a:ext cx="927629" cy="577850"/>
        </a:xfrm>
        <a:prstGeom prst="rect">
          <a:avLst/>
        </a:prstGeom>
      </xdr:spPr>
    </xdr:pic>
    <xdr:clientData/>
  </xdr:twoCellAnchor>
  <xdr:twoCellAnchor>
    <xdr:from>
      <xdr:col>0</xdr:col>
      <xdr:colOff>309540</xdr:colOff>
      <xdr:row>23</xdr:row>
      <xdr:rowOff>63501</xdr:rowOff>
    </xdr:from>
    <xdr:to>
      <xdr:col>0</xdr:col>
      <xdr:colOff>1333160</xdr:colOff>
      <xdr:row>23</xdr:row>
      <xdr:rowOff>571500</xdr:rowOff>
    </xdr:to>
    <xdr:pic>
      <xdr:nvPicPr>
        <xdr:cNvPr id="79" name="name" descr="Description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5015" r="-4134" b="24925"/>
        <a:stretch>
          <a:fillRect/>
        </a:stretch>
      </xdr:blipFill>
      <xdr:spPr>
        <a:xfrm>
          <a:off x="309540" y="10996084"/>
          <a:ext cx="1023620" cy="507999"/>
        </a:xfrm>
        <a:prstGeom prst="rect">
          <a:avLst/>
        </a:prstGeom>
      </xdr:spPr>
    </xdr:pic>
    <xdr:clientData/>
  </xdr:twoCellAnchor>
  <xdr:twoCellAnchor>
    <xdr:from>
      <xdr:col>0</xdr:col>
      <xdr:colOff>318551</xdr:colOff>
      <xdr:row>21</xdr:row>
      <xdr:rowOff>95249</xdr:rowOff>
    </xdr:from>
    <xdr:to>
      <xdr:col>0</xdr:col>
      <xdr:colOff>1324149</xdr:colOff>
      <xdr:row>21</xdr:row>
      <xdr:rowOff>613832</xdr:rowOff>
    </xdr:to>
    <xdr:pic>
      <xdr:nvPicPr>
        <xdr:cNvPr id="80" name="name" descr="Description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" t="16516" r="-5438" b="14414"/>
        <a:stretch>
          <a:fillRect/>
        </a:stretch>
      </xdr:blipFill>
      <xdr:spPr>
        <a:xfrm>
          <a:off x="318551" y="10318749"/>
          <a:ext cx="1005598" cy="518583"/>
        </a:xfrm>
        <a:prstGeom prst="rect">
          <a:avLst/>
        </a:prstGeom>
      </xdr:spPr>
    </xdr:pic>
    <xdr:clientData/>
  </xdr:twoCellAnchor>
  <xdr:twoCellAnchor>
    <xdr:from>
      <xdr:col>0</xdr:col>
      <xdr:colOff>226483</xdr:colOff>
      <xdr:row>18</xdr:row>
      <xdr:rowOff>74083</xdr:rowOff>
    </xdr:from>
    <xdr:to>
      <xdr:col>0</xdr:col>
      <xdr:colOff>1416218</xdr:colOff>
      <xdr:row>18</xdr:row>
      <xdr:rowOff>635000</xdr:rowOff>
    </xdr:to>
    <xdr:pic>
      <xdr:nvPicPr>
        <xdr:cNvPr id="81" name="name" descr="Description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-1" t="16516" r="-4135" b="26426"/>
        <a:stretch>
          <a:fillRect/>
        </a:stretch>
      </xdr:blipFill>
      <xdr:spPr>
        <a:xfrm>
          <a:off x="226483" y="8170333"/>
          <a:ext cx="1189735" cy="560917"/>
        </a:xfrm>
        <a:prstGeom prst="rect">
          <a:avLst/>
        </a:prstGeom>
      </xdr:spPr>
    </xdr:pic>
    <xdr:clientData/>
  </xdr:twoCellAnchor>
  <xdr:twoCellAnchor>
    <xdr:from>
      <xdr:col>0</xdr:col>
      <xdr:colOff>287870</xdr:colOff>
      <xdr:row>30</xdr:row>
      <xdr:rowOff>63499</xdr:rowOff>
    </xdr:from>
    <xdr:to>
      <xdr:col>0</xdr:col>
      <xdr:colOff>1354830</xdr:colOff>
      <xdr:row>30</xdr:row>
      <xdr:rowOff>624417</xdr:rowOff>
    </xdr:to>
    <xdr:pic>
      <xdr:nvPicPr>
        <xdr:cNvPr id="82" name="name" descr="Descriptio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15015" r="-10480" b="15916"/>
        <a:stretch>
          <a:fillRect/>
        </a:stretch>
      </xdr:blipFill>
      <xdr:spPr>
        <a:xfrm>
          <a:off x="287870" y="14541499"/>
          <a:ext cx="1066960" cy="560918"/>
        </a:xfrm>
        <a:prstGeom prst="rect">
          <a:avLst/>
        </a:prstGeom>
      </xdr:spPr>
    </xdr:pic>
    <xdr:clientData/>
  </xdr:twoCellAnchor>
  <xdr:twoCellAnchor>
    <xdr:from>
      <xdr:col>0</xdr:col>
      <xdr:colOff>351186</xdr:colOff>
      <xdr:row>7</xdr:row>
      <xdr:rowOff>84666</xdr:rowOff>
    </xdr:from>
    <xdr:to>
      <xdr:col>0</xdr:col>
      <xdr:colOff>1291515</xdr:colOff>
      <xdr:row>7</xdr:row>
      <xdr:rowOff>703146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9117"/>
        <a:stretch>
          <a:fillRect/>
        </a:stretch>
      </xdr:blipFill>
      <xdr:spPr>
        <a:xfrm>
          <a:off x="351186" y="1799166"/>
          <a:ext cx="940329" cy="618480"/>
        </a:xfrm>
        <a:prstGeom prst="rect">
          <a:avLst/>
        </a:prstGeom>
      </xdr:spPr>
    </xdr:pic>
    <xdr:clientData/>
  </xdr:twoCellAnchor>
  <xdr:twoCellAnchor>
    <xdr:from>
      <xdr:col>0</xdr:col>
      <xdr:colOff>214500</xdr:colOff>
      <xdr:row>39</xdr:row>
      <xdr:rowOff>31750</xdr:rowOff>
    </xdr:from>
    <xdr:to>
      <xdr:col>0</xdr:col>
      <xdr:colOff>1428200</xdr:colOff>
      <xdr:row>39</xdr:row>
      <xdr:rowOff>677333</xdr:rowOff>
    </xdr:to>
    <xdr:pic>
      <xdr:nvPicPr>
        <xdr:cNvPr id="87" name="name" descr="Description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-1" t="22523" r="-9302" b="9910"/>
        <a:stretch>
          <a:fillRect/>
        </a:stretch>
      </xdr:blipFill>
      <xdr:spPr>
        <a:xfrm>
          <a:off x="214500" y="20891500"/>
          <a:ext cx="1213700" cy="645583"/>
        </a:xfrm>
        <a:prstGeom prst="rect">
          <a:avLst/>
        </a:prstGeom>
      </xdr:spPr>
    </xdr:pic>
    <xdr:clientData/>
  </xdr:twoCellAnchor>
  <xdr:twoCellAnchor>
    <xdr:from>
      <xdr:col>0</xdr:col>
      <xdr:colOff>292775</xdr:colOff>
      <xdr:row>17</xdr:row>
      <xdr:rowOff>74082</xdr:rowOff>
    </xdr:from>
    <xdr:to>
      <xdr:col>0</xdr:col>
      <xdr:colOff>1349926</xdr:colOff>
      <xdr:row>17</xdr:row>
      <xdr:rowOff>624415</xdr:rowOff>
    </xdr:to>
    <xdr:pic>
      <xdr:nvPicPr>
        <xdr:cNvPr id="88" name="name" descr="Description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16516" r="-6718" b="18919"/>
        <a:stretch>
          <a:fillRect/>
        </a:stretch>
      </xdr:blipFill>
      <xdr:spPr>
        <a:xfrm>
          <a:off x="292775" y="7461249"/>
          <a:ext cx="1057151" cy="550333"/>
        </a:xfrm>
        <a:prstGeom prst="rect">
          <a:avLst/>
        </a:prstGeom>
      </xdr:spPr>
    </xdr:pic>
    <xdr:clientData/>
  </xdr:twoCellAnchor>
  <xdr:twoCellAnchor>
    <xdr:from>
      <xdr:col>0</xdr:col>
      <xdr:colOff>282541</xdr:colOff>
      <xdr:row>11</xdr:row>
      <xdr:rowOff>52916</xdr:rowOff>
    </xdr:from>
    <xdr:to>
      <xdr:col>0</xdr:col>
      <xdr:colOff>1360159</xdr:colOff>
      <xdr:row>11</xdr:row>
      <xdr:rowOff>666750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16516" r="-12537" b="15915"/>
        <a:stretch>
          <a:fillRect/>
        </a:stretch>
      </xdr:blipFill>
      <xdr:spPr>
        <a:xfrm>
          <a:off x="282541" y="4603749"/>
          <a:ext cx="1077618" cy="613834"/>
        </a:xfrm>
        <a:prstGeom prst="rect">
          <a:avLst/>
        </a:prstGeom>
      </xdr:spPr>
    </xdr:pic>
    <xdr:clientData/>
  </xdr:twoCellAnchor>
  <xdr:twoCellAnchor>
    <xdr:from>
      <xdr:col>0</xdr:col>
      <xdr:colOff>247691</xdr:colOff>
      <xdr:row>14</xdr:row>
      <xdr:rowOff>52916</xdr:rowOff>
    </xdr:from>
    <xdr:to>
      <xdr:col>0</xdr:col>
      <xdr:colOff>1395010</xdr:colOff>
      <xdr:row>14</xdr:row>
      <xdr:rowOff>635000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25526" r="-4029" b="17416"/>
        <a:stretch>
          <a:fillRect/>
        </a:stretch>
      </xdr:blipFill>
      <xdr:spPr>
        <a:xfrm>
          <a:off x="247691" y="6021916"/>
          <a:ext cx="1147319" cy="582084"/>
        </a:xfrm>
        <a:prstGeom prst="rect">
          <a:avLst/>
        </a:prstGeom>
      </xdr:spPr>
    </xdr:pic>
    <xdr:clientData/>
  </xdr:twoCellAnchor>
  <xdr:twoCellAnchor>
    <xdr:from>
      <xdr:col>0</xdr:col>
      <xdr:colOff>307947</xdr:colOff>
      <xdr:row>26</xdr:row>
      <xdr:rowOff>116416</xdr:rowOff>
    </xdr:from>
    <xdr:to>
      <xdr:col>0</xdr:col>
      <xdr:colOff>1334753</xdr:colOff>
      <xdr:row>26</xdr:row>
      <xdr:rowOff>666750</xdr:rowOff>
    </xdr:to>
    <xdr:pic>
      <xdr:nvPicPr>
        <xdr:cNvPr id="96" name="name" descr="Description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-1" t="22523" r="1527" b="20420"/>
        <a:stretch>
          <a:fillRect/>
        </a:stretch>
      </xdr:blipFill>
      <xdr:spPr>
        <a:xfrm>
          <a:off x="307947" y="13176249"/>
          <a:ext cx="1026806" cy="550334"/>
        </a:xfrm>
        <a:prstGeom prst="rect">
          <a:avLst/>
        </a:prstGeom>
      </xdr:spPr>
    </xdr:pic>
    <xdr:clientData/>
  </xdr:twoCellAnchor>
  <xdr:twoCellAnchor>
    <xdr:from>
      <xdr:col>0</xdr:col>
      <xdr:colOff>316199</xdr:colOff>
      <xdr:row>19</xdr:row>
      <xdr:rowOff>84665</xdr:rowOff>
    </xdr:from>
    <xdr:to>
      <xdr:col>0</xdr:col>
      <xdr:colOff>1326502</xdr:colOff>
      <xdr:row>19</xdr:row>
      <xdr:rowOff>624416</xdr:rowOff>
    </xdr:to>
    <xdr:pic>
      <xdr:nvPicPr>
        <xdr:cNvPr id="97" name="name" descr="Description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18019" r="-3989" b="23423"/>
        <a:stretch>
          <a:fillRect/>
        </a:stretch>
      </xdr:blipFill>
      <xdr:spPr>
        <a:xfrm>
          <a:off x="316199" y="8889998"/>
          <a:ext cx="1010303" cy="539751"/>
        </a:xfrm>
        <a:prstGeom prst="rect">
          <a:avLst/>
        </a:prstGeom>
      </xdr:spPr>
    </xdr:pic>
    <xdr:clientData/>
  </xdr:twoCellAnchor>
  <xdr:twoCellAnchor>
    <xdr:from>
      <xdr:col>0</xdr:col>
      <xdr:colOff>274105</xdr:colOff>
      <xdr:row>15</xdr:row>
      <xdr:rowOff>95250</xdr:rowOff>
    </xdr:from>
    <xdr:to>
      <xdr:col>0</xdr:col>
      <xdr:colOff>1368596</xdr:colOff>
      <xdr:row>15</xdr:row>
      <xdr:rowOff>634999</xdr:rowOff>
    </xdr:to>
    <xdr:pic>
      <xdr:nvPicPr>
        <xdr:cNvPr id="98" name="name" descr="Description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24024" r="-3989" b="21922"/>
        <a:stretch>
          <a:fillRect/>
        </a:stretch>
      </xdr:blipFill>
      <xdr:spPr>
        <a:xfrm>
          <a:off x="274105" y="6773333"/>
          <a:ext cx="1094491" cy="539749"/>
        </a:xfrm>
        <a:prstGeom prst="rect">
          <a:avLst/>
        </a:prstGeom>
      </xdr:spPr>
    </xdr:pic>
    <xdr:clientData/>
  </xdr:twoCellAnchor>
  <xdr:twoCellAnchor>
    <xdr:from>
      <xdr:col>0</xdr:col>
      <xdr:colOff>287428</xdr:colOff>
      <xdr:row>24</xdr:row>
      <xdr:rowOff>95250</xdr:rowOff>
    </xdr:from>
    <xdr:to>
      <xdr:col>0</xdr:col>
      <xdr:colOff>1355273</xdr:colOff>
      <xdr:row>24</xdr:row>
      <xdr:rowOff>656167</xdr:rowOff>
    </xdr:to>
    <xdr:pic>
      <xdr:nvPicPr>
        <xdr:cNvPr id="99" name="name" descr="Description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-1" t="22523" r="457" b="17417"/>
        <a:stretch>
          <a:fillRect/>
        </a:stretch>
      </xdr:blipFill>
      <xdr:spPr>
        <a:xfrm>
          <a:off x="287428" y="11736917"/>
          <a:ext cx="1067845" cy="560917"/>
        </a:xfrm>
        <a:prstGeom prst="rect">
          <a:avLst/>
        </a:prstGeom>
      </xdr:spPr>
    </xdr:pic>
    <xdr:clientData/>
  </xdr:twoCellAnchor>
  <xdr:twoCellAnchor>
    <xdr:from>
      <xdr:col>0</xdr:col>
      <xdr:colOff>268636</xdr:colOff>
      <xdr:row>8</xdr:row>
      <xdr:rowOff>42334</xdr:rowOff>
    </xdr:from>
    <xdr:to>
      <xdr:col>0</xdr:col>
      <xdr:colOff>1510976</xdr:colOff>
      <xdr:row>8</xdr:row>
      <xdr:rowOff>635000</xdr:rowOff>
    </xdr:to>
    <xdr:pic>
      <xdr:nvPicPr>
        <xdr:cNvPr id="103" name="name" descr="Description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22443" r="-3264" b="24966"/>
        <a:stretch>
          <a:fillRect/>
        </a:stretch>
      </xdr:blipFill>
      <xdr:spPr>
        <a:xfrm>
          <a:off x="268636" y="2476501"/>
          <a:ext cx="1242340" cy="592666"/>
        </a:xfrm>
        <a:prstGeom prst="rect">
          <a:avLst/>
        </a:prstGeom>
      </xdr:spPr>
    </xdr:pic>
    <xdr:clientData/>
  </xdr:twoCellAnchor>
  <xdr:twoCellAnchor>
    <xdr:from>
      <xdr:col>0</xdr:col>
      <xdr:colOff>285569</xdr:colOff>
      <xdr:row>9</xdr:row>
      <xdr:rowOff>84666</xdr:rowOff>
    </xdr:from>
    <xdr:to>
      <xdr:col>0</xdr:col>
      <xdr:colOff>1357132</xdr:colOff>
      <xdr:row>9</xdr:row>
      <xdr:rowOff>560916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65B986E-FB35-A239-27DF-3D1BB6D5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l="5582" t="29548" r="6182" b="31237"/>
        <a:stretch>
          <a:fillRect/>
        </a:stretch>
      </xdr:blipFill>
      <xdr:spPr>
        <a:xfrm>
          <a:off x="285569" y="3217333"/>
          <a:ext cx="1071563" cy="476250"/>
        </a:xfrm>
        <a:prstGeom prst="rect">
          <a:avLst/>
        </a:prstGeom>
      </xdr:spPr>
    </xdr:pic>
    <xdr:clientData/>
  </xdr:twoCellAnchor>
  <xdr:twoCellAnchor>
    <xdr:from>
      <xdr:col>0</xdr:col>
      <xdr:colOff>280456</xdr:colOff>
      <xdr:row>13</xdr:row>
      <xdr:rowOff>42334</xdr:rowOff>
    </xdr:from>
    <xdr:to>
      <xdr:col>0</xdr:col>
      <xdr:colOff>1404409</xdr:colOff>
      <xdr:row>13</xdr:row>
      <xdr:rowOff>677334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82D17521-9736-7C4D-A7FD-C6EB959B5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15015" r="-11742" b="9910"/>
        <a:stretch>
          <a:fillRect/>
        </a:stretch>
      </xdr:blipFill>
      <xdr:spPr>
        <a:xfrm>
          <a:off x="280456" y="6021917"/>
          <a:ext cx="1123953" cy="635000"/>
        </a:xfrm>
        <a:prstGeom prst="rect">
          <a:avLst/>
        </a:prstGeom>
      </xdr:spPr>
    </xdr:pic>
    <xdr:clientData/>
  </xdr:twoCellAnchor>
  <xdr:twoCellAnchor>
    <xdr:from>
      <xdr:col>0</xdr:col>
      <xdr:colOff>393171</xdr:colOff>
      <xdr:row>22</xdr:row>
      <xdr:rowOff>52917</xdr:rowOff>
    </xdr:from>
    <xdr:to>
      <xdr:col>0</xdr:col>
      <xdr:colOff>1298046</xdr:colOff>
      <xdr:row>22</xdr:row>
      <xdr:rowOff>656167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638E3535-ADA7-3E4A-B705-ACC0B3809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93171" y="12638617"/>
          <a:ext cx="904875" cy="133350"/>
        </a:xfrm>
        <a:prstGeom prst="rect">
          <a:avLst/>
        </a:prstGeom>
      </xdr:spPr>
    </xdr:pic>
    <xdr:clientData/>
  </xdr:twoCellAnchor>
  <xdr:twoCellAnchor>
    <xdr:from>
      <xdr:col>0</xdr:col>
      <xdr:colOff>337608</xdr:colOff>
      <xdr:row>27</xdr:row>
      <xdr:rowOff>63499</xdr:rowOff>
    </xdr:from>
    <xdr:to>
      <xdr:col>0</xdr:col>
      <xdr:colOff>1270000</xdr:colOff>
      <xdr:row>27</xdr:row>
      <xdr:rowOff>683682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A9204A46-6090-C749-A83A-C61558F560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12012" r="-1968"/>
        <a:stretch>
          <a:fillRect/>
        </a:stretch>
      </xdr:blipFill>
      <xdr:spPr>
        <a:xfrm>
          <a:off x="337608" y="15970249"/>
          <a:ext cx="932392" cy="620183"/>
        </a:xfrm>
        <a:prstGeom prst="rect">
          <a:avLst/>
        </a:prstGeom>
      </xdr:spPr>
    </xdr:pic>
    <xdr:clientData/>
  </xdr:twoCellAnchor>
  <xdr:twoCellAnchor>
    <xdr:from>
      <xdr:col>0</xdr:col>
      <xdr:colOff>344488</xdr:colOff>
      <xdr:row>28</xdr:row>
      <xdr:rowOff>42334</xdr:rowOff>
    </xdr:from>
    <xdr:to>
      <xdr:col>0</xdr:col>
      <xdr:colOff>1322917</xdr:colOff>
      <xdr:row>28</xdr:row>
      <xdr:rowOff>683684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A4CBBE18-2D21-FF43-B692-4F62DF378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t="9009" r="-3760"/>
        <a:stretch>
          <a:fillRect/>
        </a:stretch>
      </xdr:blipFill>
      <xdr:spPr>
        <a:xfrm>
          <a:off x="344488" y="16658167"/>
          <a:ext cx="978429" cy="641350"/>
        </a:xfrm>
        <a:prstGeom prst="rect">
          <a:avLst/>
        </a:prstGeom>
      </xdr:spPr>
    </xdr:pic>
    <xdr:clientData/>
  </xdr:twoCellAnchor>
  <xdr:twoCellAnchor>
    <xdr:from>
      <xdr:col>0</xdr:col>
      <xdr:colOff>323849</xdr:colOff>
      <xdr:row>16</xdr:row>
      <xdr:rowOff>63500</xdr:rowOff>
    </xdr:from>
    <xdr:to>
      <xdr:col>0</xdr:col>
      <xdr:colOff>1395916</xdr:colOff>
      <xdr:row>16</xdr:row>
      <xdr:rowOff>656167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17D06B64-D3D0-0347-96AA-34ED7C4EA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t="16516" r="-494" b="15915"/>
        <a:stretch>
          <a:fillRect/>
        </a:stretch>
      </xdr:blipFill>
      <xdr:spPr>
        <a:xfrm>
          <a:off x="323849" y="8170333"/>
          <a:ext cx="1072067" cy="5926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tabSelected="1" zoomScale="120" zoomScaleNormal="120" workbookViewId="0">
      <selection activeCell="K1" sqref="K1:K1048576"/>
    </sheetView>
  </sheetViews>
  <sheetFormatPr defaultColWidth="8.7109375" defaultRowHeight="12.75"/>
  <cols>
    <col min="1" max="1" width="20" style="8" customWidth="1"/>
    <col min="2" max="2" width="16.28515625" style="8" bestFit="1" customWidth="1"/>
    <col min="3" max="3" width="15.28515625" style="8" bestFit="1" customWidth="1"/>
    <col min="4" max="4" width="11.7109375" style="8" bestFit="1" customWidth="1"/>
    <col min="5" max="5" width="9.28515625" style="8" bestFit="1" customWidth="1"/>
    <col min="6" max="6" width="24.28515625" style="9" customWidth="1"/>
    <col min="7" max="7" width="7" style="8" bestFit="1" customWidth="1"/>
    <col min="8" max="8" width="10.5703125" style="8" bestFit="1" customWidth="1"/>
    <col min="9" max="9" width="11.42578125" style="10" customWidth="1"/>
    <col min="10" max="10" width="13.28515625" style="8" bestFit="1" customWidth="1"/>
    <col min="11" max="11" width="16" style="10" customWidth="1"/>
    <col min="12" max="12" width="3.85546875" style="8" bestFit="1" customWidth="1"/>
    <col min="13" max="13" width="4.7109375" style="8" bestFit="1" customWidth="1"/>
    <col min="14" max="14" width="3.85546875" style="8" bestFit="1" customWidth="1"/>
    <col min="15" max="15" width="4.7109375" style="8" bestFit="1" customWidth="1"/>
    <col min="16" max="16" width="4.85546875" style="8" bestFit="1" customWidth="1"/>
    <col min="17" max="17" width="3.85546875" style="8" bestFit="1" customWidth="1"/>
    <col min="18" max="19" width="4.85546875" style="8" bestFit="1" customWidth="1"/>
    <col min="20" max="20" width="3.85546875" style="8" bestFit="1" customWidth="1"/>
    <col min="21" max="21" width="4.85546875" style="8" bestFit="1" customWidth="1"/>
    <col min="22" max="23" width="3.85546875" style="8" bestFit="1" customWidth="1"/>
    <col min="24" max="24" width="4.85546875" style="8" bestFit="1" customWidth="1"/>
    <col min="25" max="26" width="4.28515625" style="8" bestFit="1" customWidth="1"/>
    <col min="27" max="27" width="4.85546875" style="8" bestFit="1" customWidth="1"/>
    <col min="28" max="28" width="3.85546875" style="8" bestFit="1" customWidth="1"/>
    <col min="29" max="33" width="4.85546875" style="8" bestFit="1" customWidth="1"/>
    <col min="34" max="34" width="4.7109375" style="8" customWidth="1"/>
    <col min="35" max="36" width="4.85546875" style="8" bestFit="1" customWidth="1"/>
    <col min="37" max="16384" width="8.7109375" style="8"/>
  </cols>
  <sheetData>
    <row r="1" spans="1:36" ht="63" customHeight="1">
      <c r="A1" s="38" t="e" vm="1">
        <v>#VALUE!</v>
      </c>
      <c r="B1" s="38"/>
    </row>
    <row r="2" spans="1:36" s="1" customFormat="1">
      <c r="A2" s="38"/>
      <c r="B2" s="38"/>
      <c r="F2" s="2"/>
      <c r="H2" s="3"/>
      <c r="I2" s="4"/>
      <c r="K2" s="5" t="s">
        <v>101</v>
      </c>
      <c r="L2" s="6">
        <v>3</v>
      </c>
      <c r="M2" s="6" t="s">
        <v>90</v>
      </c>
      <c r="N2" s="6">
        <v>4</v>
      </c>
      <c r="O2" s="6" t="s">
        <v>91</v>
      </c>
      <c r="P2" s="6">
        <v>5</v>
      </c>
      <c r="Q2" s="6" t="s">
        <v>92</v>
      </c>
      <c r="R2" s="6">
        <v>6</v>
      </c>
      <c r="S2" s="6" t="s">
        <v>93</v>
      </c>
      <c r="T2" s="6">
        <v>7</v>
      </c>
      <c r="U2" s="6" t="s">
        <v>94</v>
      </c>
      <c r="V2" s="6">
        <v>8</v>
      </c>
      <c r="W2" s="6" t="s">
        <v>95</v>
      </c>
      <c r="X2" s="6">
        <v>9</v>
      </c>
      <c r="Y2" s="6" t="s">
        <v>96</v>
      </c>
      <c r="Z2" s="6">
        <v>10</v>
      </c>
      <c r="AA2" s="6" t="s">
        <v>97</v>
      </c>
      <c r="AB2" s="6">
        <v>11</v>
      </c>
      <c r="AC2" s="6" t="s">
        <v>98</v>
      </c>
      <c r="AD2" s="7">
        <v>12</v>
      </c>
      <c r="AE2" s="7" t="s">
        <v>99</v>
      </c>
      <c r="AF2" s="6">
        <v>13</v>
      </c>
      <c r="AG2" s="6">
        <v>14</v>
      </c>
      <c r="AH2" s="6">
        <v>15</v>
      </c>
      <c r="AI2" s="6" t="s">
        <v>100</v>
      </c>
      <c r="AJ2" s="6">
        <v>16</v>
      </c>
    </row>
    <row r="3" spans="1:36" s="1" customFormat="1">
      <c r="A3" s="38"/>
      <c r="B3" s="38"/>
      <c r="C3" s="8"/>
      <c r="D3" s="8"/>
      <c r="E3" s="8"/>
      <c r="F3" s="9"/>
      <c r="G3" s="8"/>
      <c r="H3" s="8"/>
      <c r="I3" s="10"/>
      <c r="J3" s="8"/>
      <c r="K3" s="11" t="s">
        <v>102</v>
      </c>
      <c r="L3" s="12"/>
      <c r="M3" s="12"/>
      <c r="N3" s="12"/>
      <c r="O3" s="12"/>
      <c r="P3" s="12"/>
      <c r="Q3" s="12"/>
      <c r="R3" s="12"/>
      <c r="S3" s="12"/>
      <c r="T3" s="12">
        <v>40</v>
      </c>
      <c r="U3" s="12" t="s">
        <v>104</v>
      </c>
      <c r="V3" s="12">
        <v>41</v>
      </c>
      <c r="W3" s="12">
        <v>42</v>
      </c>
      <c r="X3" s="12" t="s">
        <v>105</v>
      </c>
      <c r="Y3" s="12">
        <v>43</v>
      </c>
      <c r="Z3" s="12">
        <v>44</v>
      </c>
      <c r="AA3" s="12" t="s">
        <v>106</v>
      </c>
      <c r="AB3" s="12">
        <v>45</v>
      </c>
      <c r="AC3" s="12" t="s">
        <v>107</v>
      </c>
      <c r="AD3" s="13">
        <v>46</v>
      </c>
      <c r="AE3" s="13">
        <v>47</v>
      </c>
      <c r="AF3" s="12" t="s">
        <v>108</v>
      </c>
      <c r="AG3" s="12" t="s">
        <v>109</v>
      </c>
      <c r="AH3" s="12" t="s">
        <v>110</v>
      </c>
      <c r="AI3" s="12">
        <v>50</v>
      </c>
      <c r="AJ3" s="12" t="s">
        <v>111</v>
      </c>
    </row>
    <row r="4" spans="1:36" s="1" customFormat="1">
      <c r="A4" s="38"/>
      <c r="B4" s="38"/>
      <c r="C4" s="8"/>
      <c r="D4" s="8"/>
      <c r="E4" s="8"/>
      <c r="F4" s="9"/>
      <c r="G4" s="8"/>
      <c r="H4" s="10"/>
      <c r="I4" s="10"/>
      <c r="J4" s="14"/>
      <c r="K4" s="11" t="s">
        <v>103</v>
      </c>
      <c r="L4" s="12"/>
      <c r="M4" s="12"/>
      <c r="N4" s="12"/>
      <c r="O4" s="12"/>
      <c r="P4" s="12" t="s">
        <v>112</v>
      </c>
      <c r="Q4" s="12">
        <v>36</v>
      </c>
      <c r="R4" s="12" t="s">
        <v>113</v>
      </c>
      <c r="S4" s="12" t="s">
        <v>114</v>
      </c>
      <c r="T4" s="12">
        <v>38</v>
      </c>
      <c r="U4" s="12" t="s">
        <v>115</v>
      </c>
      <c r="V4" s="12">
        <v>39</v>
      </c>
      <c r="W4" s="12">
        <v>40</v>
      </c>
      <c r="X4" s="12" t="s">
        <v>104</v>
      </c>
      <c r="Y4" s="12">
        <v>41</v>
      </c>
      <c r="Z4" s="12">
        <v>42</v>
      </c>
      <c r="AA4" s="12" t="s">
        <v>105</v>
      </c>
      <c r="AB4" s="12">
        <v>43</v>
      </c>
      <c r="AC4" s="12">
        <v>44</v>
      </c>
      <c r="AD4" s="13" t="s">
        <v>106</v>
      </c>
      <c r="AE4" s="13"/>
      <c r="AF4" s="12"/>
      <c r="AG4" s="12"/>
      <c r="AH4" s="12"/>
      <c r="AI4" s="12"/>
      <c r="AJ4" s="12"/>
    </row>
    <row r="5" spans="1:36" s="1" customFormat="1" ht="13.5" thickBot="1">
      <c r="A5" s="37"/>
      <c r="B5" s="37"/>
      <c r="C5" s="8"/>
      <c r="D5" s="8"/>
      <c r="E5" s="8"/>
      <c r="F5" s="9"/>
      <c r="G5" s="8"/>
      <c r="H5" s="15">
        <f>SUM(H7:H53)</f>
        <v>1748</v>
      </c>
      <c r="I5" s="14"/>
      <c r="J5" s="14">
        <f>SUM(J7:J53)</f>
        <v>88663.5</v>
      </c>
      <c r="K5" s="16" t="s">
        <v>116</v>
      </c>
      <c r="L5" s="17">
        <v>35</v>
      </c>
      <c r="M5" s="17" t="s">
        <v>112</v>
      </c>
      <c r="N5" s="17">
        <v>36</v>
      </c>
      <c r="O5" s="17" t="s">
        <v>113</v>
      </c>
      <c r="P5" s="17" t="s">
        <v>114</v>
      </c>
      <c r="Q5" s="17">
        <v>38</v>
      </c>
      <c r="R5" s="17" t="s">
        <v>115</v>
      </c>
      <c r="S5" s="17">
        <v>39</v>
      </c>
      <c r="T5" s="17">
        <v>40</v>
      </c>
      <c r="U5" s="17"/>
      <c r="V5" s="17"/>
      <c r="W5" s="17"/>
      <c r="X5" s="17"/>
      <c r="Y5" s="17"/>
      <c r="Z5" s="17"/>
      <c r="AA5" s="17"/>
      <c r="AB5" s="17"/>
      <c r="AC5" s="17"/>
      <c r="AD5" s="18"/>
      <c r="AE5" s="18"/>
      <c r="AF5" s="17"/>
      <c r="AG5" s="17"/>
      <c r="AH5" s="17"/>
      <c r="AI5" s="17"/>
      <c r="AJ5" s="17"/>
    </row>
    <row r="6" spans="1:36">
      <c r="A6" s="19" t="s">
        <v>81</v>
      </c>
      <c r="B6" s="20" t="s">
        <v>0</v>
      </c>
      <c r="C6" s="20" t="s">
        <v>82</v>
      </c>
      <c r="D6" s="20" t="s">
        <v>1</v>
      </c>
      <c r="E6" s="20" t="s">
        <v>2</v>
      </c>
      <c r="F6" s="21" t="s">
        <v>3</v>
      </c>
      <c r="G6" s="20" t="s">
        <v>83</v>
      </c>
      <c r="H6" s="20" t="s">
        <v>84</v>
      </c>
      <c r="I6" s="22" t="s">
        <v>85</v>
      </c>
      <c r="J6" s="23" t="s">
        <v>117</v>
      </c>
      <c r="K6" s="22" t="s">
        <v>86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4"/>
    </row>
    <row r="7" spans="1:36" ht="56.1" customHeight="1">
      <c r="A7" s="25"/>
      <c r="B7" s="26" t="s">
        <v>22</v>
      </c>
      <c r="C7" s="27" t="s">
        <v>5</v>
      </c>
      <c r="D7" s="27" t="s">
        <v>87</v>
      </c>
      <c r="E7" s="27" t="s">
        <v>88</v>
      </c>
      <c r="F7" s="28" t="s">
        <v>23</v>
      </c>
      <c r="G7" s="27" t="s">
        <v>7</v>
      </c>
      <c r="H7" s="27">
        <v>158</v>
      </c>
      <c r="I7" s="29">
        <v>27.5</v>
      </c>
      <c r="J7" s="29">
        <f t="shared" ref="J7:J38" si="0">I7*H7</f>
        <v>4345</v>
      </c>
      <c r="K7" s="29">
        <v>55</v>
      </c>
      <c r="L7" s="27"/>
      <c r="M7" s="27"/>
      <c r="N7" s="27"/>
      <c r="O7" s="27"/>
      <c r="P7" s="27"/>
      <c r="Q7" s="27"/>
      <c r="R7" s="27">
        <v>11</v>
      </c>
      <c r="S7" s="27">
        <v>15</v>
      </c>
      <c r="T7" s="27">
        <v>24</v>
      </c>
      <c r="U7" s="27">
        <v>23</v>
      </c>
      <c r="V7" s="27">
        <v>30</v>
      </c>
      <c r="W7" s="27">
        <v>18</v>
      </c>
      <c r="X7" s="27">
        <v>16</v>
      </c>
      <c r="Y7" s="27">
        <v>19</v>
      </c>
      <c r="Z7" s="27">
        <v>2</v>
      </c>
      <c r="AA7" s="27"/>
      <c r="AB7" s="27"/>
      <c r="AC7" s="27"/>
      <c r="AD7" s="27"/>
      <c r="AE7" s="27"/>
      <c r="AF7" s="27"/>
      <c r="AG7" s="27"/>
      <c r="AH7" s="27"/>
      <c r="AI7" s="27"/>
      <c r="AJ7" s="30"/>
    </row>
    <row r="8" spans="1:36" ht="56.1" customHeight="1">
      <c r="A8" s="25"/>
      <c r="B8" s="26" t="s">
        <v>61</v>
      </c>
      <c r="C8" s="27" t="s">
        <v>5</v>
      </c>
      <c r="D8" s="27" t="s">
        <v>87</v>
      </c>
      <c r="E8" s="27" t="s">
        <v>88</v>
      </c>
      <c r="F8" s="28" t="s">
        <v>62</v>
      </c>
      <c r="G8" s="27" t="s">
        <v>7</v>
      </c>
      <c r="H8" s="27">
        <v>153</v>
      </c>
      <c r="I8" s="29">
        <v>50</v>
      </c>
      <c r="J8" s="29">
        <f t="shared" si="0"/>
        <v>7650</v>
      </c>
      <c r="K8" s="29">
        <v>100</v>
      </c>
      <c r="L8" s="27"/>
      <c r="M8" s="27"/>
      <c r="N8" s="27"/>
      <c r="O8" s="27"/>
      <c r="P8" s="27"/>
      <c r="Q8" s="27"/>
      <c r="R8" s="27">
        <v>15</v>
      </c>
      <c r="S8" s="27">
        <v>28</v>
      </c>
      <c r="T8" s="27">
        <v>27</v>
      </c>
      <c r="U8" s="27">
        <v>13</v>
      </c>
      <c r="V8" s="27">
        <v>22</v>
      </c>
      <c r="W8" s="27">
        <v>19</v>
      </c>
      <c r="X8" s="27">
        <v>16</v>
      </c>
      <c r="Y8" s="27">
        <v>13</v>
      </c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0"/>
    </row>
    <row r="9" spans="1:36" ht="56.1" customHeight="1">
      <c r="A9" s="25"/>
      <c r="B9" s="26" t="s">
        <v>79</v>
      </c>
      <c r="C9" s="27" t="s">
        <v>5</v>
      </c>
      <c r="D9" s="27" t="s">
        <v>87</v>
      </c>
      <c r="E9" s="27" t="s">
        <v>88</v>
      </c>
      <c r="F9" s="28" t="s">
        <v>80</v>
      </c>
      <c r="G9" s="27" t="s">
        <v>7</v>
      </c>
      <c r="H9" s="27">
        <v>144</v>
      </c>
      <c r="I9" s="29">
        <v>35</v>
      </c>
      <c r="J9" s="29">
        <f t="shared" si="0"/>
        <v>5040</v>
      </c>
      <c r="K9" s="29">
        <v>70</v>
      </c>
      <c r="L9" s="27"/>
      <c r="M9" s="27"/>
      <c r="N9" s="27"/>
      <c r="O9" s="27"/>
      <c r="P9" s="27"/>
      <c r="Q9" s="27">
        <v>14</v>
      </c>
      <c r="R9" s="27"/>
      <c r="S9" s="27">
        <v>5</v>
      </c>
      <c r="T9" s="27">
        <v>34</v>
      </c>
      <c r="U9" s="27">
        <v>23</v>
      </c>
      <c r="V9" s="27">
        <v>29</v>
      </c>
      <c r="W9" s="27">
        <v>28</v>
      </c>
      <c r="X9" s="27">
        <v>10</v>
      </c>
      <c r="Y9" s="27">
        <v>1</v>
      </c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30"/>
    </row>
    <row r="10" spans="1:36" ht="56.1" customHeight="1">
      <c r="A10" s="25"/>
      <c r="B10" s="26" t="s">
        <v>16</v>
      </c>
      <c r="C10" s="27" t="s">
        <v>5</v>
      </c>
      <c r="D10" s="27" t="s">
        <v>87</v>
      </c>
      <c r="E10" s="27" t="s">
        <v>89</v>
      </c>
      <c r="F10" s="28" t="s">
        <v>15</v>
      </c>
      <c r="G10" s="27" t="s">
        <v>7</v>
      </c>
      <c r="H10" s="27">
        <v>142</v>
      </c>
      <c r="I10" s="29">
        <v>50</v>
      </c>
      <c r="J10" s="29">
        <f t="shared" si="0"/>
        <v>7100</v>
      </c>
      <c r="K10" s="29">
        <v>100</v>
      </c>
      <c r="L10" s="27"/>
      <c r="M10" s="27"/>
      <c r="N10" s="27"/>
      <c r="O10" s="27"/>
      <c r="P10" s="27"/>
      <c r="Q10" s="27"/>
      <c r="R10" s="27"/>
      <c r="S10" s="27"/>
      <c r="T10" s="27"/>
      <c r="U10" s="27">
        <v>6</v>
      </c>
      <c r="V10" s="27">
        <v>15</v>
      </c>
      <c r="W10" s="27">
        <v>16</v>
      </c>
      <c r="X10" s="27">
        <v>23</v>
      </c>
      <c r="Y10" s="27">
        <v>28</v>
      </c>
      <c r="Z10" s="27">
        <v>28</v>
      </c>
      <c r="AA10" s="27">
        <v>5</v>
      </c>
      <c r="AB10" s="27">
        <v>7</v>
      </c>
      <c r="AC10" s="27">
        <v>14</v>
      </c>
      <c r="AD10" s="27"/>
      <c r="AE10" s="27"/>
      <c r="AF10" s="27"/>
      <c r="AG10" s="27"/>
      <c r="AH10" s="27"/>
      <c r="AI10" s="27"/>
      <c r="AJ10" s="30"/>
    </row>
    <row r="11" spans="1:36" ht="56.1" customHeight="1">
      <c r="A11" s="25"/>
      <c r="B11" s="26" t="s">
        <v>49</v>
      </c>
      <c r="C11" s="27" t="s">
        <v>5</v>
      </c>
      <c r="D11" s="27" t="s">
        <v>87</v>
      </c>
      <c r="E11" s="27" t="s">
        <v>89</v>
      </c>
      <c r="F11" s="28" t="s">
        <v>50</v>
      </c>
      <c r="G11" s="27" t="s">
        <v>7</v>
      </c>
      <c r="H11" s="27">
        <v>106</v>
      </c>
      <c r="I11" s="29">
        <v>80</v>
      </c>
      <c r="J11" s="29">
        <f t="shared" si="0"/>
        <v>8480</v>
      </c>
      <c r="K11" s="29">
        <v>160</v>
      </c>
      <c r="L11" s="27"/>
      <c r="M11" s="27"/>
      <c r="N11" s="27"/>
      <c r="O11" s="27"/>
      <c r="P11" s="27"/>
      <c r="Q11" s="27"/>
      <c r="R11" s="27"/>
      <c r="S11" s="27"/>
      <c r="T11" s="27"/>
      <c r="U11" s="27">
        <v>4</v>
      </c>
      <c r="V11" s="27">
        <v>21</v>
      </c>
      <c r="W11" s="27">
        <v>20</v>
      </c>
      <c r="X11" s="27">
        <v>37</v>
      </c>
      <c r="Y11" s="27">
        <v>12</v>
      </c>
      <c r="Z11" s="27">
        <v>11</v>
      </c>
      <c r="AA11" s="27">
        <v>1</v>
      </c>
      <c r="AB11" s="27"/>
      <c r="AC11" s="27"/>
      <c r="AD11" s="27"/>
      <c r="AE11" s="27"/>
      <c r="AF11" s="27"/>
      <c r="AG11" s="27"/>
      <c r="AH11" s="27"/>
      <c r="AI11" s="27"/>
      <c r="AJ11" s="30"/>
    </row>
    <row r="12" spans="1:36" ht="56.1" customHeight="1">
      <c r="A12" s="25"/>
      <c r="B12" s="26" t="s">
        <v>67</v>
      </c>
      <c r="C12" s="27" t="s">
        <v>5</v>
      </c>
      <c r="D12" s="27" t="s">
        <v>87</v>
      </c>
      <c r="E12" s="27" t="s">
        <v>89</v>
      </c>
      <c r="F12" s="28" t="s">
        <v>68</v>
      </c>
      <c r="G12" s="27" t="s">
        <v>7</v>
      </c>
      <c r="H12" s="27">
        <v>104</v>
      </c>
      <c r="I12" s="29">
        <v>50</v>
      </c>
      <c r="J12" s="29">
        <f t="shared" si="0"/>
        <v>5200</v>
      </c>
      <c r="K12" s="29">
        <v>100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>
        <v>15</v>
      </c>
      <c r="W12" s="27">
        <v>20</v>
      </c>
      <c r="X12" s="27">
        <v>22</v>
      </c>
      <c r="Y12" s="27">
        <v>23</v>
      </c>
      <c r="Z12" s="27">
        <v>16</v>
      </c>
      <c r="AA12" s="27">
        <v>8</v>
      </c>
      <c r="AB12" s="27"/>
      <c r="AC12" s="27"/>
      <c r="AD12" s="27"/>
      <c r="AE12" s="27"/>
      <c r="AF12" s="27"/>
      <c r="AG12" s="27"/>
      <c r="AH12" s="27"/>
      <c r="AI12" s="27"/>
      <c r="AJ12" s="30"/>
    </row>
    <row r="13" spans="1:36" ht="56.1" customHeight="1">
      <c r="A13" s="25"/>
      <c r="B13" s="26" t="s">
        <v>17</v>
      </c>
      <c r="C13" s="27" t="s">
        <v>5</v>
      </c>
      <c r="D13" s="27" t="s">
        <v>87</v>
      </c>
      <c r="E13" s="27" t="s">
        <v>89</v>
      </c>
      <c r="F13" s="28" t="s">
        <v>15</v>
      </c>
      <c r="G13" s="27" t="s">
        <v>7</v>
      </c>
      <c r="H13" s="27">
        <v>95</v>
      </c>
      <c r="I13" s="29">
        <v>50</v>
      </c>
      <c r="J13" s="29">
        <f t="shared" si="0"/>
        <v>4750</v>
      </c>
      <c r="K13" s="29">
        <v>100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9</v>
      </c>
      <c r="W13" s="27">
        <v>16</v>
      </c>
      <c r="X13" s="27">
        <v>8</v>
      </c>
      <c r="Y13" s="27">
        <v>32</v>
      </c>
      <c r="Z13" s="27">
        <v>20</v>
      </c>
      <c r="AA13" s="27">
        <v>3</v>
      </c>
      <c r="AB13" s="27"/>
      <c r="AC13" s="27"/>
      <c r="AD13" s="27">
        <v>7</v>
      </c>
      <c r="AE13" s="27"/>
      <c r="AF13" s="27"/>
      <c r="AG13" s="27"/>
      <c r="AH13" s="27"/>
      <c r="AI13" s="27"/>
      <c r="AJ13" s="30"/>
    </row>
    <row r="14" spans="1:36" ht="56.1" customHeight="1">
      <c r="A14" s="25"/>
      <c r="B14" s="26" t="s">
        <v>118</v>
      </c>
      <c r="C14" s="27" t="s">
        <v>5</v>
      </c>
      <c r="D14" s="27" t="s">
        <v>87</v>
      </c>
      <c r="E14" s="27" t="s">
        <v>88</v>
      </c>
      <c r="F14" s="28" t="s">
        <v>119</v>
      </c>
      <c r="G14" s="27" t="s">
        <v>7</v>
      </c>
      <c r="H14" s="27">
        <v>68</v>
      </c>
      <c r="I14" s="29">
        <v>40</v>
      </c>
      <c r="J14" s="29">
        <f>I14*H14</f>
        <v>2720</v>
      </c>
      <c r="K14" s="29">
        <v>80</v>
      </c>
      <c r="L14" s="27"/>
      <c r="M14" s="27"/>
      <c r="N14" s="27"/>
      <c r="O14" s="27"/>
      <c r="P14" s="27"/>
      <c r="Q14" s="27"/>
      <c r="R14" s="27">
        <v>5</v>
      </c>
      <c r="S14" s="27">
        <v>7</v>
      </c>
      <c r="T14" s="27">
        <v>12</v>
      </c>
      <c r="U14" s="27">
        <v>9</v>
      </c>
      <c r="V14" s="27">
        <v>13</v>
      </c>
      <c r="W14" s="27">
        <v>11</v>
      </c>
      <c r="X14" s="27">
        <v>7</v>
      </c>
      <c r="Y14" s="27">
        <v>4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30"/>
    </row>
    <row r="15" spans="1:36" ht="56.1" customHeight="1">
      <c r="A15" s="25"/>
      <c r="B15" s="26" t="s">
        <v>69</v>
      </c>
      <c r="C15" s="27" t="s">
        <v>5</v>
      </c>
      <c r="D15" s="27" t="s">
        <v>87</v>
      </c>
      <c r="E15" s="27" t="s">
        <v>88</v>
      </c>
      <c r="F15" s="28" t="s">
        <v>70</v>
      </c>
      <c r="G15" s="27" t="s">
        <v>7</v>
      </c>
      <c r="H15" s="27">
        <v>77</v>
      </c>
      <c r="I15" s="29">
        <v>60</v>
      </c>
      <c r="J15" s="29">
        <f t="shared" si="0"/>
        <v>4620</v>
      </c>
      <c r="K15" s="29">
        <v>120</v>
      </c>
      <c r="L15" s="27"/>
      <c r="M15" s="27"/>
      <c r="N15" s="27"/>
      <c r="O15" s="27"/>
      <c r="P15" s="27"/>
      <c r="Q15" s="27"/>
      <c r="R15" s="27"/>
      <c r="S15" s="27">
        <v>6</v>
      </c>
      <c r="T15" s="27">
        <v>8</v>
      </c>
      <c r="U15" s="27">
        <v>13</v>
      </c>
      <c r="V15" s="27">
        <v>15</v>
      </c>
      <c r="W15" s="27">
        <v>17</v>
      </c>
      <c r="X15" s="27">
        <v>9</v>
      </c>
      <c r="Y15" s="27">
        <v>9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30"/>
    </row>
    <row r="16" spans="1:36" ht="56.1" customHeight="1">
      <c r="A16" s="25"/>
      <c r="B16" s="26" t="s">
        <v>75</v>
      </c>
      <c r="C16" s="27" t="s">
        <v>5</v>
      </c>
      <c r="D16" s="27" t="s">
        <v>87</v>
      </c>
      <c r="E16" s="27" t="s">
        <v>89</v>
      </c>
      <c r="F16" s="28" t="s">
        <v>76</v>
      </c>
      <c r="G16" s="27" t="s">
        <v>7</v>
      </c>
      <c r="H16" s="27">
        <v>65</v>
      </c>
      <c r="I16" s="29">
        <v>60</v>
      </c>
      <c r="J16" s="29">
        <f t="shared" si="0"/>
        <v>3900</v>
      </c>
      <c r="K16" s="29">
        <v>120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>
        <v>9</v>
      </c>
      <c r="W16" s="27">
        <v>9</v>
      </c>
      <c r="X16" s="27">
        <v>9</v>
      </c>
      <c r="Y16" s="27">
        <v>13</v>
      </c>
      <c r="Z16" s="27">
        <v>18</v>
      </c>
      <c r="AA16" s="27">
        <v>7</v>
      </c>
      <c r="AB16" s="27"/>
      <c r="AC16" s="27"/>
      <c r="AD16" s="27"/>
      <c r="AE16" s="27"/>
      <c r="AF16" s="27"/>
      <c r="AG16" s="27"/>
      <c r="AH16" s="27"/>
      <c r="AI16" s="27"/>
      <c r="AJ16" s="30"/>
    </row>
    <row r="17" spans="1:36" ht="56.1" customHeight="1">
      <c r="A17" s="25"/>
      <c r="B17" s="26" t="s">
        <v>126</v>
      </c>
      <c r="C17" s="27" t="s">
        <v>5</v>
      </c>
      <c r="D17" s="27" t="s">
        <v>87</v>
      </c>
      <c r="E17" s="27" t="s">
        <v>88</v>
      </c>
      <c r="F17" s="28" t="s">
        <v>125</v>
      </c>
      <c r="G17" s="27" t="s">
        <v>7</v>
      </c>
      <c r="H17" s="27">
        <v>63</v>
      </c>
      <c r="I17" s="29">
        <v>32.5</v>
      </c>
      <c r="J17" s="29">
        <f>I17*H17</f>
        <v>2047.5</v>
      </c>
      <c r="K17" s="29">
        <v>65</v>
      </c>
      <c r="L17" s="27"/>
      <c r="M17" s="27"/>
      <c r="N17" s="27"/>
      <c r="O17" s="27"/>
      <c r="P17" s="27"/>
      <c r="Q17" s="27">
        <v>6</v>
      </c>
      <c r="R17" s="27">
        <v>7</v>
      </c>
      <c r="S17" s="27">
        <v>6</v>
      </c>
      <c r="T17" s="27">
        <v>7</v>
      </c>
      <c r="U17" s="27">
        <v>9</v>
      </c>
      <c r="V17" s="27">
        <v>14</v>
      </c>
      <c r="W17" s="27">
        <v>4</v>
      </c>
      <c r="X17" s="27">
        <v>6</v>
      </c>
      <c r="Y17" s="27">
        <v>4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30"/>
    </row>
    <row r="18" spans="1:36" ht="56.1" customHeight="1">
      <c r="A18" s="25"/>
      <c r="B18" s="26" t="s">
        <v>65</v>
      </c>
      <c r="C18" s="27" t="s">
        <v>5</v>
      </c>
      <c r="D18" s="27" t="s">
        <v>87</v>
      </c>
      <c r="E18" s="27" t="s">
        <v>89</v>
      </c>
      <c r="F18" s="28" t="s">
        <v>66</v>
      </c>
      <c r="G18" s="27" t="s">
        <v>7</v>
      </c>
      <c r="H18" s="27">
        <v>59</v>
      </c>
      <c r="I18" s="29">
        <v>50</v>
      </c>
      <c r="J18" s="29">
        <f t="shared" si="0"/>
        <v>2950</v>
      </c>
      <c r="K18" s="29">
        <v>100</v>
      </c>
      <c r="L18" s="27"/>
      <c r="M18" s="27"/>
      <c r="N18" s="27"/>
      <c r="O18" s="27"/>
      <c r="P18" s="27"/>
      <c r="Q18" s="27"/>
      <c r="R18" s="27"/>
      <c r="S18" s="27"/>
      <c r="T18" s="27">
        <v>5</v>
      </c>
      <c r="U18" s="27"/>
      <c r="V18" s="27">
        <v>14</v>
      </c>
      <c r="W18" s="27">
        <v>14</v>
      </c>
      <c r="X18" s="27">
        <v>10</v>
      </c>
      <c r="Y18" s="27">
        <v>10</v>
      </c>
      <c r="Z18" s="27">
        <v>6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30"/>
    </row>
    <row r="19" spans="1:36" ht="56.1" customHeight="1">
      <c r="A19" s="25"/>
      <c r="B19" s="26" t="s">
        <v>57</v>
      </c>
      <c r="C19" s="27" t="s">
        <v>5</v>
      </c>
      <c r="D19" s="27" t="s">
        <v>87</v>
      </c>
      <c r="E19" s="27" t="s">
        <v>89</v>
      </c>
      <c r="F19" s="28" t="s">
        <v>58</v>
      </c>
      <c r="G19" s="27" t="s">
        <v>7</v>
      </c>
      <c r="H19" s="27">
        <v>53</v>
      </c>
      <c r="I19" s="29">
        <v>65</v>
      </c>
      <c r="J19" s="29">
        <f t="shared" si="0"/>
        <v>3445</v>
      </c>
      <c r="K19" s="29">
        <v>130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>
        <v>8</v>
      </c>
      <c r="W19" s="27">
        <v>7</v>
      </c>
      <c r="X19" s="27">
        <v>18</v>
      </c>
      <c r="Y19" s="27">
        <v>10</v>
      </c>
      <c r="Z19" s="27">
        <v>5</v>
      </c>
      <c r="AA19" s="27">
        <v>5</v>
      </c>
      <c r="AB19" s="27"/>
      <c r="AC19" s="27"/>
      <c r="AD19" s="27"/>
      <c r="AE19" s="27"/>
      <c r="AF19" s="27"/>
      <c r="AG19" s="27"/>
      <c r="AH19" s="27"/>
      <c r="AI19" s="27"/>
      <c r="AJ19" s="30"/>
    </row>
    <row r="20" spans="1:36" ht="56.1" customHeight="1">
      <c r="A20" s="25"/>
      <c r="B20" s="26" t="s">
        <v>73</v>
      </c>
      <c r="C20" s="27" t="s">
        <v>5</v>
      </c>
      <c r="D20" s="27" t="s">
        <v>87</v>
      </c>
      <c r="E20" s="27" t="s">
        <v>89</v>
      </c>
      <c r="F20" s="28" t="s">
        <v>74</v>
      </c>
      <c r="G20" s="27" t="s">
        <v>7</v>
      </c>
      <c r="H20" s="27">
        <v>49</v>
      </c>
      <c r="I20" s="29">
        <v>60</v>
      </c>
      <c r="J20" s="29">
        <f t="shared" si="0"/>
        <v>2940</v>
      </c>
      <c r="K20" s="29">
        <v>120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>
        <v>8</v>
      </c>
      <c r="X20" s="27">
        <v>13</v>
      </c>
      <c r="Y20" s="27">
        <v>13</v>
      </c>
      <c r="Z20" s="27">
        <v>15</v>
      </c>
      <c r="AA20" s="27"/>
      <c r="AB20" s="27"/>
      <c r="AC20" s="27"/>
      <c r="AD20" s="27"/>
      <c r="AE20" s="27"/>
      <c r="AF20" s="27"/>
      <c r="AG20" s="27"/>
      <c r="AH20" s="27"/>
      <c r="AI20" s="27"/>
      <c r="AJ20" s="30"/>
    </row>
    <row r="21" spans="1:36" ht="56.1" customHeight="1">
      <c r="A21" s="25"/>
      <c r="B21" s="26" t="s">
        <v>51</v>
      </c>
      <c r="C21" s="27" t="s">
        <v>5</v>
      </c>
      <c r="D21" s="27" t="s">
        <v>87</v>
      </c>
      <c r="E21" s="27" t="s">
        <v>89</v>
      </c>
      <c r="F21" s="28" t="s">
        <v>52</v>
      </c>
      <c r="G21" s="27" t="s">
        <v>7</v>
      </c>
      <c r="H21" s="27">
        <v>38</v>
      </c>
      <c r="I21" s="29">
        <v>65</v>
      </c>
      <c r="J21" s="29">
        <f t="shared" si="0"/>
        <v>2470</v>
      </c>
      <c r="K21" s="29">
        <v>130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>
        <v>6</v>
      </c>
      <c r="W21" s="27">
        <v>8</v>
      </c>
      <c r="X21" s="27">
        <v>8</v>
      </c>
      <c r="Y21" s="27">
        <v>8</v>
      </c>
      <c r="Z21" s="27">
        <v>8</v>
      </c>
      <c r="AA21" s="27"/>
      <c r="AB21" s="27"/>
      <c r="AC21" s="27"/>
      <c r="AD21" s="27"/>
      <c r="AE21" s="27"/>
      <c r="AF21" s="27"/>
      <c r="AG21" s="27"/>
      <c r="AH21" s="27"/>
      <c r="AI21" s="27"/>
      <c r="AJ21" s="30"/>
    </row>
    <row r="22" spans="1:36" ht="56.1" customHeight="1">
      <c r="A22" s="25"/>
      <c r="B22" s="26" t="s">
        <v>55</v>
      </c>
      <c r="C22" s="27" t="s">
        <v>5</v>
      </c>
      <c r="D22" s="27" t="s">
        <v>87</v>
      </c>
      <c r="E22" s="27" t="s">
        <v>89</v>
      </c>
      <c r="F22" s="28" t="s">
        <v>56</v>
      </c>
      <c r="G22" s="27" t="s">
        <v>7</v>
      </c>
      <c r="H22" s="27">
        <v>38</v>
      </c>
      <c r="I22" s="29">
        <v>65</v>
      </c>
      <c r="J22" s="29">
        <f t="shared" si="0"/>
        <v>2470</v>
      </c>
      <c r="K22" s="29">
        <v>130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>
        <v>8</v>
      </c>
      <c r="W22" s="27">
        <v>8</v>
      </c>
      <c r="X22" s="27"/>
      <c r="Y22" s="27">
        <v>8</v>
      </c>
      <c r="Z22" s="27">
        <v>14</v>
      </c>
      <c r="AA22" s="27"/>
      <c r="AB22" s="27"/>
      <c r="AC22" s="27"/>
      <c r="AD22" s="27"/>
      <c r="AE22" s="27"/>
      <c r="AF22" s="27"/>
      <c r="AG22" s="27"/>
      <c r="AH22" s="27"/>
      <c r="AI22" s="27"/>
      <c r="AJ22" s="30"/>
    </row>
    <row r="23" spans="1:36" ht="56.1" customHeight="1">
      <c r="A23" s="25"/>
      <c r="B23" s="26" t="s">
        <v>120</v>
      </c>
      <c r="C23" s="27" t="s">
        <v>5</v>
      </c>
      <c r="D23" s="27" t="s">
        <v>87</v>
      </c>
      <c r="E23" s="27" t="s">
        <v>88</v>
      </c>
      <c r="F23" s="28" t="s">
        <v>20</v>
      </c>
      <c r="G23" s="27" t="s">
        <v>7</v>
      </c>
      <c r="H23" s="27">
        <v>32</v>
      </c>
      <c r="I23" s="29">
        <v>42.5</v>
      </c>
      <c r="J23" s="29">
        <f>I23*H23</f>
        <v>1360</v>
      </c>
      <c r="K23" s="29">
        <v>85</v>
      </c>
      <c r="L23" s="27"/>
      <c r="M23" s="27"/>
      <c r="N23" s="27"/>
      <c r="O23" s="27"/>
      <c r="P23" s="27">
        <v>1</v>
      </c>
      <c r="Q23" s="27"/>
      <c r="R23" s="27">
        <v>7</v>
      </c>
      <c r="S23" s="27">
        <v>5</v>
      </c>
      <c r="T23" s="27">
        <v>5</v>
      </c>
      <c r="U23" s="27">
        <v>3</v>
      </c>
      <c r="V23" s="27"/>
      <c r="W23" s="27">
        <v>3</v>
      </c>
      <c r="X23" s="27">
        <v>4</v>
      </c>
      <c r="Y23" s="27">
        <v>4</v>
      </c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30"/>
    </row>
    <row r="24" spans="1:36" ht="56.1" customHeight="1">
      <c r="A24" s="25"/>
      <c r="B24" s="26" t="s">
        <v>53</v>
      </c>
      <c r="C24" s="27" t="s">
        <v>5</v>
      </c>
      <c r="D24" s="27" t="s">
        <v>87</v>
      </c>
      <c r="E24" s="27" t="s">
        <v>89</v>
      </c>
      <c r="F24" s="28" t="s">
        <v>54</v>
      </c>
      <c r="G24" s="27" t="s">
        <v>7</v>
      </c>
      <c r="H24" s="27">
        <v>36</v>
      </c>
      <c r="I24" s="29">
        <v>65</v>
      </c>
      <c r="J24" s="29">
        <f t="shared" si="0"/>
        <v>2340</v>
      </c>
      <c r="K24" s="29">
        <v>130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>
        <v>6</v>
      </c>
      <c r="W24" s="27">
        <v>8</v>
      </c>
      <c r="X24" s="27">
        <v>6</v>
      </c>
      <c r="Y24" s="27">
        <v>8</v>
      </c>
      <c r="Z24" s="27">
        <v>8</v>
      </c>
      <c r="AA24" s="27"/>
      <c r="AB24" s="27"/>
      <c r="AC24" s="27"/>
      <c r="AD24" s="27"/>
      <c r="AE24" s="27"/>
      <c r="AF24" s="27"/>
      <c r="AG24" s="27"/>
      <c r="AH24" s="27"/>
      <c r="AI24" s="27"/>
      <c r="AJ24" s="30"/>
    </row>
    <row r="25" spans="1:36" ht="56.1" customHeight="1">
      <c r="A25" s="25"/>
      <c r="B25" s="26" t="s">
        <v>77</v>
      </c>
      <c r="C25" s="27" t="s">
        <v>5</v>
      </c>
      <c r="D25" s="27" t="s">
        <v>87</v>
      </c>
      <c r="E25" s="27" t="s">
        <v>89</v>
      </c>
      <c r="F25" s="28" t="s">
        <v>78</v>
      </c>
      <c r="G25" s="27" t="s">
        <v>7</v>
      </c>
      <c r="H25" s="27">
        <v>32</v>
      </c>
      <c r="I25" s="29">
        <v>60</v>
      </c>
      <c r="J25" s="29">
        <f t="shared" si="0"/>
        <v>1920</v>
      </c>
      <c r="K25" s="29">
        <v>120</v>
      </c>
      <c r="L25" s="27"/>
      <c r="M25" s="27"/>
      <c r="N25" s="27"/>
      <c r="O25" s="27"/>
      <c r="P25" s="27"/>
      <c r="Q25" s="27"/>
      <c r="R25" s="27"/>
      <c r="S25" s="27"/>
      <c r="T25" s="27"/>
      <c r="U25" s="27">
        <v>6</v>
      </c>
      <c r="V25" s="27"/>
      <c r="W25" s="27">
        <v>12</v>
      </c>
      <c r="X25" s="27">
        <v>8</v>
      </c>
      <c r="Y25" s="27">
        <v>6</v>
      </c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30"/>
    </row>
    <row r="26" spans="1:36" ht="56.1" customHeight="1">
      <c r="A26" s="25"/>
      <c r="B26" s="26" t="s">
        <v>47</v>
      </c>
      <c r="C26" s="27" t="s">
        <v>5</v>
      </c>
      <c r="D26" s="27" t="s">
        <v>87</v>
      </c>
      <c r="E26" s="27" t="s">
        <v>89</v>
      </c>
      <c r="F26" s="28" t="s">
        <v>48</v>
      </c>
      <c r="G26" s="27" t="s">
        <v>7</v>
      </c>
      <c r="H26" s="27">
        <v>31</v>
      </c>
      <c r="I26" s="29">
        <v>80</v>
      </c>
      <c r="J26" s="29">
        <f t="shared" si="0"/>
        <v>2480</v>
      </c>
      <c r="K26" s="29">
        <v>160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>
        <v>12</v>
      </c>
      <c r="Y26" s="27">
        <v>12</v>
      </c>
      <c r="Z26" s="27">
        <v>7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30"/>
    </row>
    <row r="27" spans="1:36" ht="56.1" customHeight="1">
      <c r="A27" s="25"/>
      <c r="B27" s="26" t="s">
        <v>71</v>
      </c>
      <c r="C27" s="27" t="s">
        <v>5</v>
      </c>
      <c r="D27" s="27" t="s">
        <v>87</v>
      </c>
      <c r="E27" s="27" t="s">
        <v>89</v>
      </c>
      <c r="F27" s="28" t="s">
        <v>72</v>
      </c>
      <c r="G27" s="27" t="s">
        <v>7</v>
      </c>
      <c r="H27" s="27">
        <v>31</v>
      </c>
      <c r="I27" s="29">
        <v>60</v>
      </c>
      <c r="J27" s="29">
        <f t="shared" si="0"/>
        <v>1860</v>
      </c>
      <c r="K27" s="29">
        <v>120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>
        <v>2</v>
      </c>
      <c r="X27" s="27">
        <v>3</v>
      </c>
      <c r="Y27" s="27">
        <v>9</v>
      </c>
      <c r="Z27" s="27">
        <v>17</v>
      </c>
      <c r="AA27" s="27"/>
      <c r="AB27" s="27"/>
      <c r="AC27" s="27"/>
      <c r="AD27" s="27"/>
      <c r="AE27" s="27"/>
      <c r="AF27" s="27"/>
      <c r="AG27" s="27"/>
      <c r="AH27" s="27"/>
      <c r="AI27" s="27"/>
      <c r="AJ27" s="30"/>
    </row>
    <row r="28" spans="1:36" ht="56.1" customHeight="1">
      <c r="A28" s="25"/>
      <c r="B28" s="26" t="s">
        <v>121</v>
      </c>
      <c r="C28" s="27" t="s">
        <v>5</v>
      </c>
      <c r="D28" s="27" t="s">
        <v>87</v>
      </c>
      <c r="E28" s="27" t="s">
        <v>88</v>
      </c>
      <c r="F28" s="28" t="s">
        <v>122</v>
      </c>
      <c r="G28" s="27" t="s">
        <v>7</v>
      </c>
      <c r="H28" s="27">
        <v>29</v>
      </c>
      <c r="I28" s="29">
        <v>14</v>
      </c>
      <c r="J28" s="29">
        <f>I28*H28</f>
        <v>406</v>
      </c>
      <c r="K28" s="29">
        <v>28</v>
      </c>
      <c r="L28" s="27"/>
      <c r="M28" s="27"/>
      <c r="N28" s="27"/>
      <c r="O28" s="27"/>
      <c r="P28" s="27"/>
      <c r="Q28" s="27"/>
      <c r="R28" s="27">
        <v>8</v>
      </c>
      <c r="S28" s="27"/>
      <c r="T28" s="27">
        <v>6</v>
      </c>
      <c r="U28" s="27"/>
      <c r="V28" s="27">
        <v>12</v>
      </c>
      <c r="W28" s="27"/>
      <c r="X28" s="27"/>
      <c r="Y28" s="27"/>
      <c r="Z28" s="27">
        <v>3</v>
      </c>
      <c r="AA28" s="27"/>
      <c r="AB28" s="27"/>
      <c r="AC28" s="27"/>
      <c r="AD28" s="27"/>
      <c r="AE28" s="27"/>
      <c r="AF28" s="27"/>
      <c r="AG28" s="27"/>
      <c r="AH28" s="27"/>
      <c r="AI28" s="27"/>
      <c r="AJ28" s="30"/>
    </row>
    <row r="29" spans="1:36" ht="56.1" customHeight="1">
      <c r="A29" s="25"/>
      <c r="B29" s="26" t="s">
        <v>123</v>
      </c>
      <c r="C29" s="27" t="s">
        <v>5</v>
      </c>
      <c r="D29" s="27" t="s">
        <v>87</v>
      </c>
      <c r="E29" s="27" t="s">
        <v>88</v>
      </c>
      <c r="F29" s="28" t="s">
        <v>124</v>
      </c>
      <c r="G29" s="27" t="s">
        <v>7</v>
      </c>
      <c r="H29" s="27">
        <v>14</v>
      </c>
      <c r="I29" s="29">
        <v>12.5</v>
      </c>
      <c r="J29" s="29">
        <f>I29*H29</f>
        <v>175</v>
      </c>
      <c r="K29" s="29">
        <v>25</v>
      </c>
      <c r="L29" s="27"/>
      <c r="M29" s="27"/>
      <c r="N29" s="27"/>
      <c r="O29" s="27"/>
      <c r="P29" s="27"/>
      <c r="Q29" s="27"/>
      <c r="R29" s="27">
        <v>4</v>
      </c>
      <c r="S29" s="27"/>
      <c r="T29" s="27">
        <v>4</v>
      </c>
      <c r="U29" s="27"/>
      <c r="V29" s="27">
        <v>6</v>
      </c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0"/>
    </row>
    <row r="30" spans="1:36" ht="56.1" customHeight="1">
      <c r="A30" s="25"/>
      <c r="B30" s="26" t="s">
        <v>24</v>
      </c>
      <c r="C30" s="27" t="s">
        <v>5</v>
      </c>
      <c r="D30" s="27" t="s">
        <v>87</v>
      </c>
      <c r="E30" s="27" t="s">
        <v>89</v>
      </c>
      <c r="F30" s="28" t="s">
        <v>25</v>
      </c>
      <c r="G30" s="27" t="s">
        <v>7</v>
      </c>
      <c r="H30" s="27">
        <v>27</v>
      </c>
      <c r="I30" s="29">
        <v>60</v>
      </c>
      <c r="J30" s="29">
        <f t="shared" si="0"/>
        <v>1620</v>
      </c>
      <c r="K30" s="29">
        <v>120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>
        <v>1</v>
      </c>
      <c r="W30" s="27"/>
      <c r="X30" s="27">
        <v>9</v>
      </c>
      <c r="Y30" s="27">
        <v>3</v>
      </c>
      <c r="Z30" s="27"/>
      <c r="AA30" s="27">
        <v>6</v>
      </c>
      <c r="AB30" s="27">
        <v>5</v>
      </c>
      <c r="AC30" s="27"/>
      <c r="AD30" s="27">
        <v>3</v>
      </c>
      <c r="AE30" s="27"/>
      <c r="AF30" s="27"/>
      <c r="AG30" s="27"/>
      <c r="AH30" s="27"/>
      <c r="AI30" s="27"/>
      <c r="AJ30" s="30"/>
    </row>
    <row r="31" spans="1:36" ht="56.1" customHeight="1">
      <c r="A31" s="25"/>
      <c r="B31" s="26" t="s">
        <v>59</v>
      </c>
      <c r="C31" s="27" t="s">
        <v>5</v>
      </c>
      <c r="D31" s="27" t="s">
        <v>87</v>
      </c>
      <c r="E31" s="27" t="s">
        <v>89</v>
      </c>
      <c r="F31" s="28" t="s">
        <v>60</v>
      </c>
      <c r="G31" s="27" t="s">
        <v>7</v>
      </c>
      <c r="H31" s="27">
        <v>22</v>
      </c>
      <c r="I31" s="29">
        <v>65</v>
      </c>
      <c r="J31" s="29">
        <f t="shared" si="0"/>
        <v>1430</v>
      </c>
      <c r="K31" s="29">
        <v>130</v>
      </c>
      <c r="L31" s="27"/>
      <c r="M31" s="27"/>
      <c r="N31" s="27"/>
      <c r="O31" s="27"/>
      <c r="P31" s="27"/>
      <c r="Q31" s="27"/>
      <c r="R31" s="27"/>
      <c r="S31" s="27"/>
      <c r="T31" s="27">
        <v>3</v>
      </c>
      <c r="U31" s="27">
        <v>3</v>
      </c>
      <c r="V31" s="27">
        <v>3</v>
      </c>
      <c r="W31" s="27">
        <v>4</v>
      </c>
      <c r="X31" s="27">
        <v>4</v>
      </c>
      <c r="Y31" s="27">
        <v>3</v>
      </c>
      <c r="Z31" s="27">
        <v>2</v>
      </c>
      <c r="AA31" s="27"/>
      <c r="AB31" s="27"/>
      <c r="AC31" s="27"/>
      <c r="AD31" s="27"/>
      <c r="AE31" s="27"/>
      <c r="AF31" s="27"/>
      <c r="AG31" s="27"/>
      <c r="AH31" s="27"/>
      <c r="AI31" s="27"/>
      <c r="AJ31" s="30"/>
    </row>
    <row r="32" spans="1:36" ht="56.1" customHeight="1">
      <c r="A32" s="25"/>
      <c r="B32" s="26" t="s">
        <v>45</v>
      </c>
      <c r="C32" s="27" t="s">
        <v>5</v>
      </c>
      <c r="D32" s="27" t="s">
        <v>87</v>
      </c>
      <c r="E32" s="27" t="s">
        <v>89</v>
      </c>
      <c r="F32" s="28" t="s">
        <v>46</v>
      </c>
      <c r="G32" s="27" t="s">
        <v>7</v>
      </c>
      <c r="H32" s="27">
        <v>16</v>
      </c>
      <c r="I32" s="29">
        <v>80</v>
      </c>
      <c r="J32" s="29">
        <f t="shared" si="0"/>
        <v>1280</v>
      </c>
      <c r="K32" s="29">
        <v>160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>
        <v>5</v>
      </c>
      <c r="Y32" s="27">
        <v>6</v>
      </c>
      <c r="Z32" s="27">
        <v>5</v>
      </c>
      <c r="AA32" s="27"/>
      <c r="AB32" s="27"/>
      <c r="AC32" s="27"/>
      <c r="AD32" s="27"/>
      <c r="AE32" s="27"/>
      <c r="AF32" s="27"/>
      <c r="AG32" s="27"/>
      <c r="AH32" s="27"/>
      <c r="AI32" s="27"/>
      <c r="AJ32" s="30"/>
    </row>
    <row r="33" spans="1:36" ht="56.1" customHeight="1">
      <c r="A33" s="25"/>
      <c r="B33" s="26" t="s">
        <v>34</v>
      </c>
      <c r="C33" s="27" t="s">
        <v>5</v>
      </c>
      <c r="D33" s="27" t="s">
        <v>87</v>
      </c>
      <c r="E33" s="27" t="s">
        <v>89</v>
      </c>
      <c r="F33" s="28" t="s">
        <v>32</v>
      </c>
      <c r="G33" s="27" t="s">
        <v>7</v>
      </c>
      <c r="H33" s="27">
        <v>8</v>
      </c>
      <c r="I33" s="29">
        <v>50</v>
      </c>
      <c r="J33" s="29">
        <f t="shared" si="0"/>
        <v>400</v>
      </c>
      <c r="K33" s="29">
        <v>100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>
        <v>1</v>
      </c>
      <c r="W33" s="27"/>
      <c r="X33" s="27">
        <v>1</v>
      </c>
      <c r="Y33" s="27">
        <v>1</v>
      </c>
      <c r="Z33" s="27">
        <v>1</v>
      </c>
      <c r="AA33" s="27">
        <v>2</v>
      </c>
      <c r="AB33" s="27"/>
      <c r="AC33" s="27">
        <v>2</v>
      </c>
      <c r="AD33" s="27"/>
      <c r="AE33" s="27"/>
      <c r="AF33" s="27"/>
      <c r="AG33" s="27"/>
      <c r="AH33" s="27"/>
      <c r="AI33" s="27"/>
      <c r="AJ33" s="30"/>
    </row>
    <row r="34" spans="1:36" ht="56.1" customHeight="1">
      <c r="A34" s="25"/>
      <c r="B34" s="26" t="s">
        <v>35</v>
      </c>
      <c r="C34" s="27" t="s">
        <v>5</v>
      </c>
      <c r="D34" s="27" t="s">
        <v>87</v>
      </c>
      <c r="E34" s="27" t="s">
        <v>89</v>
      </c>
      <c r="F34" s="28" t="s">
        <v>32</v>
      </c>
      <c r="G34" s="27" t="s">
        <v>7</v>
      </c>
      <c r="H34" s="27">
        <v>8</v>
      </c>
      <c r="I34" s="29">
        <v>50</v>
      </c>
      <c r="J34" s="29">
        <f t="shared" si="0"/>
        <v>400</v>
      </c>
      <c r="K34" s="29">
        <v>100</v>
      </c>
      <c r="L34" s="27"/>
      <c r="M34" s="27"/>
      <c r="N34" s="27"/>
      <c r="O34" s="27"/>
      <c r="P34" s="27"/>
      <c r="Q34" s="27"/>
      <c r="R34" s="27"/>
      <c r="S34" s="27"/>
      <c r="T34" s="27">
        <v>5</v>
      </c>
      <c r="U34" s="27"/>
      <c r="V34" s="27">
        <v>3</v>
      </c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30"/>
    </row>
    <row r="35" spans="1:36" ht="56.1" customHeight="1">
      <c r="A35" s="25"/>
      <c r="B35" s="26" t="s">
        <v>11</v>
      </c>
      <c r="C35" s="27" t="s">
        <v>5</v>
      </c>
      <c r="D35" s="27" t="s">
        <v>87</v>
      </c>
      <c r="E35" s="27" t="s">
        <v>89</v>
      </c>
      <c r="F35" s="28" t="s">
        <v>6</v>
      </c>
      <c r="G35" s="27" t="s">
        <v>7</v>
      </c>
      <c r="H35" s="27">
        <v>7</v>
      </c>
      <c r="I35" s="29">
        <v>50</v>
      </c>
      <c r="J35" s="29">
        <f t="shared" si="0"/>
        <v>350</v>
      </c>
      <c r="K35" s="29">
        <v>100</v>
      </c>
      <c r="L35" s="27"/>
      <c r="M35" s="27"/>
      <c r="N35" s="27"/>
      <c r="O35" s="27"/>
      <c r="P35" s="27"/>
      <c r="Q35" s="27"/>
      <c r="R35" s="27"/>
      <c r="S35" s="27"/>
      <c r="T35" s="27">
        <v>1</v>
      </c>
      <c r="U35" s="27">
        <v>3</v>
      </c>
      <c r="V35" s="27"/>
      <c r="W35" s="27"/>
      <c r="X35" s="27"/>
      <c r="Y35" s="27"/>
      <c r="Z35" s="27">
        <v>1</v>
      </c>
      <c r="AA35" s="27">
        <v>2</v>
      </c>
      <c r="AB35" s="27"/>
      <c r="AC35" s="27"/>
      <c r="AD35" s="27"/>
      <c r="AE35" s="27"/>
      <c r="AF35" s="27"/>
      <c r="AG35" s="27"/>
      <c r="AH35" s="27"/>
      <c r="AI35" s="27"/>
      <c r="AJ35" s="30"/>
    </row>
    <row r="36" spans="1:36" ht="56.1" customHeight="1">
      <c r="A36" s="25"/>
      <c r="B36" s="26" t="s">
        <v>8</v>
      </c>
      <c r="C36" s="27" t="s">
        <v>5</v>
      </c>
      <c r="D36" s="27" t="s">
        <v>87</v>
      </c>
      <c r="E36" s="27" t="s">
        <v>89</v>
      </c>
      <c r="F36" s="28" t="s">
        <v>6</v>
      </c>
      <c r="G36" s="27" t="s">
        <v>7</v>
      </c>
      <c r="H36" s="27">
        <v>6</v>
      </c>
      <c r="I36" s="29">
        <v>50</v>
      </c>
      <c r="J36" s="29">
        <f t="shared" si="0"/>
        <v>300</v>
      </c>
      <c r="K36" s="29">
        <v>100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>
        <v>6</v>
      </c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30"/>
    </row>
    <row r="37" spans="1:36" ht="56.1" customHeight="1">
      <c r="A37" s="25"/>
      <c r="B37" s="26" t="s">
        <v>9</v>
      </c>
      <c r="C37" s="27" t="s">
        <v>5</v>
      </c>
      <c r="D37" s="27" t="s">
        <v>87</v>
      </c>
      <c r="E37" s="27" t="s">
        <v>89</v>
      </c>
      <c r="F37" s="28" t="s">
        <v>10</v>
      </c>
      <c r="G37" s="27" t="s">
        <v>7</v>
      </c>
      <c r="H37" s="27">
        <v>6</v>
      </c>
      <c r="I37" s="29">
        <v>80</v>
      </c>
      <c r="J37" s="29">
        <f t="shared" si="0"/>
        <v>480</v>
      </c>
      <c r="K37" s="29">
        <v>160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>
        <v>6</v>
      </c>
      <c r="AA37" s="27"/>
      <c r="AB37" s="27"/>
      <c r="AC37" s="27"/>
      <c r="AD37" s="27"/>
      <c r="AE37" s="27"/>
      <c r="AF37" s="27"/>
      <c r="AG37" s="27"/>
      <c r="AH37" s="27"/>
      <c r="AI37" s="27"/>
      <c r="AJ37" s="30"/>
    </row>
    <row r="38" spans="1:36" ht="56.1" customHeight="1">
      <c r="A38" s="25"/>
      <c r="B38" s="26" t="s">
        <v>43</v>
      </c>
      <c r="C38" s="27" t="s">
        <v>5</v>
      </c>
      <c r="D38" s="27" t="s">
        <v>87</v>
      </c>
      <c r="E38" s="27" t="s">
        <v>89</v>
      </c>
      <c r="F38" s="28" t="s">
        <v>44</v>
      </c>
      <c r="G38" s="27" t="s">
        <v>7</v>
      </c>
      <c r="H38" s="27">
        <v>6</v>
      </c>
      <c r="I38" s="29">
        <v>80</v>
      </c>
      <c r="J38" s="29">
        <f t="shared" si="0"/>
        <v>480</v>
      </c>
      <c r="K38" s="29">
        <v>160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>
        <v>6</v>
      </c>
      <c r="AA38" s="27"/>
      <c r="AB38" s="27"/>
      <c r="AC38" s="27"/>
      <c r="AD38" s="27"/>
      <c r="AE38" s="27"/>
      <c r="AF38" s="27"/>
      <c r="AG38" s="27"/>
      <c r="AH38" s="27"/>
      <c r="AI38" s="27"/>
      <c r="AJ38" s="30"/>
    </row>
    <row r="39" spans="1:36" ht="56.1" customHeight="1">
      <c r="A39" s="25"/>
      <c r="B39" s="26" t="s">
        <v>12</v>
      </c>
      <c r="C39" s="27" t="s">
        <v>5</v>
      </c>
      <c r="D39" s="27" t="s">
        <v>87</v>
      </c>
      <c r="E39" s="27" t="s">
        <v>88</v>
      </c>
      <c r="F39" s="28" t="s">
        <v>13</v>
      </c>
      <c r="G39" s="27" t="s">
        <v>7</v>
      </c>
      <c r="H39" s="27">
        <v>4</v>
      </c>
      <c r="I39" s="29">
        <v>50</v>
      </c>
      <c r="J39" s="29">
        <f t="shared" ref="J39:J53" si="1">I39*H39</f>
        <v>200</v>
      </c>
      <c r="K39" s="29">
        <v>100</v>
      </c>
      <c r="L39" s="27"/>
      <c r="M39" s="27"/>
      <c r="N39" s="27"/>
      <c r="O39" s="27"/>
      <c r="P39" s="27"/>
      <c r="Q39" s="27"/>
      <c r="R39" s="27"/>
      <c r="S39" s="27"/>
      <c r="T39" s="27"/>
      <c r="U39" s="27">
        <v>1</v>
      </c>
      <c r="V39" s="27">
        <v>2</v>
      </c>
      <c r="W39" s="27"/>
      <c r="X39" s="27"/>
      <c r="Y39" s="27">
        <v>1</v>
      </c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30"/>
    </row>
    <row r="40" spans="1:36" ht="56.1" customHeight="1">
      <c r="A40" s="25"/>
      <c r="B40" s="26" t="s">
        <v>63</v>
      </c>
      <c r="C40" s="27" t="s">
        <v>5</v>
      </c>
      <c r="D40" s="27" t="s">
        <v>87</v>
      </c>
      <c r="E40" s="27" t="s">
        <v>88</v>
      </c>
      <c r="F40" s="28" t="s">
        <v>64</v>
      </c>
      <c r="G40" s="27" t="s">
        <v>7</v>
      </c>
      <c r="H40" s="27">
        <v>4</v>
      </c>
      <c r="I40" s="29">
        <v>50</v>
      </c>
      <c r="J40" s="29">
        <f t="shared" si="1"/>
        <v>200</v>
      </c>
      <c r="K40" s="29">
        <v>100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>
        <v>4</v>
      </c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30"/>
    </row>
    <row r="41" spans="1:36" ht="56.1" customHeight="1">
      <c r="A41" s="25"/>
      <c r="B41" s="26" t="s">
        <v>21</v>
      </c>
      <c r="C41" s="27" t="s">
        <v>5</v>
      </c>
      <c r="D41" s="27" t="s">
        <v>87</v>
      </c>
      <c r="E41" s="27" t="s">
        <v>88</v>
      </c>
      <c r="F41" s="28" t="s">
        <v>20</v>
      </c>
      <c r="G41" s="27" t="s">
        <v>7</v>
      </c>
      <c r="H41" s="27">
        <v>2</v>
      </c>
      <c r="I41" s="29">
        <v>42.5</v>
      </c>
      <c r="J41" s="29">
        <f t="shared" si="1"/>
        <v>85</v>
      </c>
      <c r="K41" s="29">
        <v>85</v>
      </c>
      <c r="L41" s="27"/>
      <c r="M41" s="27"/>
      <c r="N41" s="27"/>
      <c r="O41" s="27"/>
      <c r="P41" s="27"/>
      <c r="Q41" s="27">
        <v>1</v>
      </c>
      <c r="R41" s="27"/>
      <c r="S41" s="27"/>
      <c r="T41" s="27"/>
      <c r="U41" s="27"/>
      <c r="V41" s="27"/>
      <c r="W41" s="27"/>
      <c r="X41" s="27"/>
      <c r="Y41" s="27"/>
      <c r="Z41" s="27">
        <v>1</v>
      </c>
      <c r="AA41" s="27"/>
      <c r="AB41" s="27"/>
      <c r="AC41" s="27"/>
      <c r="AD41" s="27"/>
      <c r="AE41" s="27"/>
      <c r="AF41" s="27"/>
      <c r="AG41" s="27"/>
      <c r="AH41" s="27"/>
      <c r="AI41" s="27"/>
      <c r="AJ41" s="30"/>
    </row>
    <row r="42" spans="1:36" ht="56.1" customHeight="1">
      <c r="A42" s="25"/>
      <c r="B42" s="26" t="s">
        <v>27</v>
      </c>
      <c r="C42" s="27" t="s">
        <v>5</v>
      </c>
      <c r="D42" s="27" t="s">
        <v>87</v>
      </c>
      <c r="E42" s="27" t="s">
        <v>89</v>
      </c>
      <c r="F42" s="28" t="s">
        <v>26</v>
      </c>
      <c r="G42" s="27" t="s">
        <v>7</v>
      </c>
      <c r="H42" s="27">
        <v>2</v>
      </c>
      <c r="I42" s="29">
        <v>65</v>
      </c>
      <c r="J42" s="29">
        <f t="shared" si="1"/>
        <v>130</v>
      </c>
      <c r="K42" s="29">
        <v>130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>
        <v>2</v>
      </c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30"/>
    </row>
    <row r="43" spans="1:36" ht="56.1" customHeight="1">
      <c r="A43" s="25"/>
      <c r="B43" s="26" t="s">
        <v>31</v>
      </c>
      <c r="C43" s="27" t="s">
        <v>5</v>
      </c>
      <c r="D43" s="27" t="s">
        <v>87</v>
      </c>
      <c r="E43" s="27" t="s">
        <v>88</v>
      </c>
      <c r="F43" s="28" t="s">
        <v>29</v>
      </c>
      <c r="G43" s="27" t="s">
        <v>7</v>
      </c>
      <c r="H43" s="27">
        <v>2</v>
      </c>
      <c r="I43" s="29">
        <v>50</v>
      </c>
      <c r="J43" s="29">
        <f t="shared" si="1"/>
        <v>100</v>
      </c>
      <c r="K43" s="29">
        <v>100</v>
      </c>
      <c r="L43" s="27"/>
      <c r="M43" s="27"/>
      <c r="N43" s="27"/>
      <c r="O43" s="27"/>
      <c r="P43" s="27">
        <v>1</v>
      </c>
      <c r="Q43" s="27"/>
      <c r="R43" s="27"/>
      <c r="S43" s="27">
        <v>1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30"/>
    </row>
    <row r="44" spans="1:36" ht="56.1" customHeight="1">
      <c r="A44" s="25"/>
      <c r="B44" s="26" t="s">
        <v>33</v>
      </c>
      <c r="C44" s="27" t="s">
        <v>5</v>
      </c>
      <c r="D44" s="27" t="s">
        <v>87</v>
      </c>
      <c r="E44" s="27" t="s">
        <v>89</v>
      </c>
      <c r="F44" s="28" t="s">
        <v>32</v>
      </c>
      <c r="G44" s="27" t="s">
        <v>7</v>
      </c>
      <c r="H44" s="27">
        <v>2</v>
      </c>
      <c r="I44" s="29">
        <v>50</v>
      </c>
      <c r="J44" s="29">
        <f t="shared" si="1"/>
        <v>100</v>
      </c>
      <c r="K44" s="29">
        <v>100</v>
      </c>
      <c r="L44" s="27"/>
      <c r="M44" s="27"/>
      <c r="N44" s="27"/>
      <c r="O44" s="27"/>
      <c r="P44" s="27"/>
      <c r="Q44" s="27"/>
      <c r="R44" s="27"/>
      <c r="S44" s="27"/>
      <c r="T44" s="27">
        <v>1</v>
      </c>
      <c r="U44" s="27"/>
      <c r="V44" s="27">
        <v>1</v>
      </c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30"/>
    </row>
    <row r="45" spans="1:36" ht="56.1" customHeight="1">
      <c r="A45" s="25"/>
      <c r="B45" s="26" t="s">
        <v>4</v>
      </c>
      <c r="C45" s="27" t="s">
        <v>5</v>
      </c>
      <c r="D45" s="27" t="s">
        <v>87</v>
      </c>
      <c r="E45" s="27" t="s">
        <v>89</v>
      </c>
      <c r="F45" s="28" t="s">
        <v>6</v>
      </c>
      <c r="G45" s="27" t="s">
        <v>7</v>
      </c>
      <c r="H45" s="27">
        <v>1</v>
      </c>
      <c r="I45" s="29">
        <v>50</v>
      </c>
      <c r="J45" s="29">
        <f t="shared" si="1"/>
        <v>50</v>
      </c>
      <c r="K45" s="29">
        <v>100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>
        <v>1</v>
      </c>
      <c r="AB45" s="27"/>
      <c r="AC45" s="27"/>
      <c r="AD45" s="27"/>
      <c r="AE45" s="27"/>
      <c r="AF45" s="27"/>
      <c r="AG45" s="27"/>
      <c r="AH45" s="27"/>
      <c r="AI45" s="27"/>
      <c r="AJ45" s="30"/>
    </row>
    <row r="46" spans="1:36" ht="56.1" customHeight="1">
      <c r="A46" s="25"/>
      <c r="B46" s="26" t="s">
        <v>14</v>
      </c>
      <c r="C46" s="27" t="s">
        <v>5</v>
      </c>
      <c r="D46" s="27" t="s">
        <v>87</v>
      </c>
      <c r="E46" s="27" t="s">
        <v>89</v>
      </c>
      <c r="F46" s="28" t="s">
        <v>15</v>
      </c>
      <c r="G46" s="27" t="s">
        <v>7</v>
      </c>
      <c r="H46" s="27">
        <v>1</v>
      </c>
      <c r="I46" s="29">
        <v>50</v>
      </c>
      <c r="J46" s="29">
        <f t="shared" si="1"/>
        <v>50</v>
      </c>
      <c r="K46" s="29">
        <v>100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>
        <v>1</v>
      </c>
      <c r="AB46" s="27"/>
      <c r="AC46" s="27"/>
      <c r="AD46" s="27"/>
      <c r="AE46" s="27"/>
      <c r="AF46" s="27"/>
      <c r="AG46" s="27"/>
      <c r="AH46" s="27"/>
      <c r="AI46" s="27"/>
      <c r="AJ46" s="30"/>
    </row>
    <row r="47" spans="1:36" ht="56.1" customHeight="1">
      <c r="A47" s="25"/>
      <c r="B47" s="26" t="s">
        <v>19</v>
      </c>
      <c r="C47" s="27" t="s">
        <v>5</v>
      </c>
      <c r="D47" s="27" t="s">
        <v>87</v>
      </c>
      <c r="E47" s="27" t="s">
        <v>88</v>
      </c>
      <c r="F47" s="28" t="s">
        <v>18</v>
      </c>
      <c r="G47" s="27" t="s">
        <v>7</v>
      </c>
      <c r="H47" s="27">
        <v>1</v>
      </c>
      <c r="I47" s="29">
        <v>45</v>
      </c>
      <c r="J47" s="29">
        <f t="shared" si="1"/>
        <v>45</v>
      </c>
      <c r="K47" s="29">
        <v>90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>
        <v>1</v>
      </c>
      <c r="AA47" s="27"/>
      <c r="AB47" s="27"/>
      <c r="AC47" s="27"/>
      <c r="AD47" s="27"/>
      <c r="AE47" s="27"/>
      <c r="AF47" s="27"/>
      <c r="AG47" s="27"/>
      <c r="AH47" s="27"/>
      <c r="AI47" s="27"/>
      <c r="AJ47" s="30"/>
    </row>
    <row r="48" spans="1:36" ht="56.1" customHeight="1">
      <c r="A48" s="25"/>
      <c r="B48" s="26" t="s">
        <v>28</v>
      </c>
      <c r="C48" s="27" t="s">
        <v>5</v>
      </c>
      <c r="D48" s="27" t="s">
        <v>87</v>
      </c>
      <c r="E48" s="27" t="s">
        <v>89</v>
      </c>
      <c r="F48" s="28" t="s">
        <v>26</v>
      </c>
      <c r="G48" s="27" t="s">
        <v>7</v>
      </c>
      <c r="H48" s="27">
        <v>1</v>
      </c>
      <c r="I48" s="29">
        <v>65</v>
      </c>
      <c r="J48" s="29">
        <f t="shared" si="1"/>
        <v>65</v>
      </c>
      <c r="K48" s="29">
        <v>130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>
        <v>1</v>
      </c>
      <c r="AE48" s="27"/>
      <c r="AF48" s="27"/>
      <c r="AG48" s="27"/>
      <c r="AH48" s="27"/>
      <c r="AI48" s="27"/>
      <c r="AJ48" s="30"/>
    </row>
    <row r="49" spans="1:36" ht="56.1" customHeight="1">
      <c r="A49" s="25"/>
      <c r="B49" s="26" t="s">
        <v>30</v>
      </c>
      <c r="C49" s="27" t="s">
        <v>5</v>
      </c>
      <c r="D49" s="27" t="s">
        <v>87</v>
      </c>
      <c r="E49" s="27" t="s">
        <v>88</v>
      </c>
      <c r="F49" s="28" t="s">
        <v>29</v>
      </c>
      <c r="G49" s="27" t="s">
        <v>7</v>
      </c>
      <c r="H49" s="27">
        <v>1</v>
      </c>
      <c r="I49" s="29">
        <v>50</v>
      </c>
      <c r="J49" s="29">
        <f t="shared" si="1"/>
        <v>50</v>
      </c>
      <c r="K49" s="29">
        <v>100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>
        <v>1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30"/>
    </row>
    <row r="50" spans="1:36" ht="56.1" customHeight="1">
      <c r="A50" s="25"/>
      <c r="B50" s="26" t="s">
        <v>36</v>
      </c>
      <c r="C50" s="27" t="s">
        <v>5</v>
      </c>
      <c r="D50" s="27" t="s">
        <v>87</v>
      </c>
      <c r="E50" s="27" t="s">
        <v>88</v>
      </c>
      <c r="F50" s="28" t="s">
        <v>37</v>
      </c>
      <c r="G50" s="27" t="s">
        <v>7</v>
      </c>
      <c r="H50" s="27">
        <v>1</v>
      </c>
      <c r="I50" s="29">
        <v>45</v>
      </c>
      <c r="J50" s="29">
        <f t="shared" si="1"/>
        <v>45</v>
      </c>
      <c r="K50" s="29">
        <v>90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>
        <v>1</v>
      </c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30"/>
    </row>
    <row r="51" spans="1:36" ht="56.1" customHeight="1">
      <c r="A51" s="25"/>
      <c r="B51" s="26" t="s">
        <v>38</v>
      </c>
      <c r="C51" s="27" t="s">
        <v>5</v>
      </c>
      <c r="D51" s="27" t="s">
        <v>87</v>
      </c>
      <c r="E51" s="27" t="s">
        <v>88</v>
      </c>
      <c r="F51" s="28" t="s">
        <v>39</v>
      </c>
      <c r="G51" s="27" t="s">
        <v>7</v>
      </c>
      <c r="H51" s="27">
        <v>1</v>
      </c>
      <c r="I51" s="29">
        <v>45</v>
      </c>
      <c r="J51" s="29">
        <f t="shared" si="1"/>
        <v>45</v>
      </c>
      <c r="K51" s="29">
        <v>90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>
        <v>1</v>
      </c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30"/>
    </row>
    <row r="52" spans="1:36" ht="56.1" customHeight="1">
      <c r="A52" s="25"/>
      <c r="B52" s="26" t="s">
        <v>40</v>
      </c>
      <c r="C52" s="27" t="s">
        <v>5</v>
      </c>
      <c r="D52" s="27" t="s">
        <v>87</v>
      </c>
      <c r="E52" s="27" t="s">
        <v>88</v>
      </c>
      <c r="F52" s="28" t="s">
        <v>39</v>
      </c>
      <c r="G52" s="27" t="s">
        <v>7</v>
      </c>
      <c r="H52" s="27">
        <v>1</v>
      </c>
      <c r="I52" s="29">
        <v>45</v>
      </c>
      <c r="J52" s="29">
        <f t="shared" si="1"/>
        <v>45</v>
      </c>
      <c r="K52" s="29">
        <v>90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>
        <v>1</v>
      </c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30"/>
    </row>
    <row r="53" spans="1:36" ht="56.1" customHeight="1" thickBot="1">
      <c r="A53" s="31"/>
      <c r="B53" s="32" t="s">
        <v>41</v>
      </c>
      <c r="C53" s="33" t="s">
        <v>5</v>
      </c>
      <c r="D53" s="33" t="s">
        <v>87</v>
      </c>
      <c r="E53" s="33" t="s">
        <v>89</v>
      </c>
      <c r="F53" s="34" t="s">
        <v>42</v>
      </c>
      <c r="G53" s="33" t="s">
        <v>7</v>
      </c>
      <c r="H53" s="33">
        <v>1</v>
      </c>
      <c r="I53" s="35">
        <v>45</v>
      </c>
      <c r="J53" s="35">
        <f t="shared" si="1"/>
        <v>45</v>
      </c>
      <c r="K53" s="35">
        <v>90</v>
      </c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>
        <v>1</v>
      </c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6"/>
    </row>
  </sheetData>
  <sheetProtection formatCells="0" formatColumns="0" formatRows="0" insertColumns="0" insertRows="0" insertHyperlinks="0" deleteColumns="0" deleteRows="0" sort="0" autoFilter="0" pivotTables="0"/>
  <mergeCells count="1">
    <mergeCell ref="A1:B4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</vt:lpstr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BBS</dc:creator>
  <cp:keywords/>
  <dc:description/>
  <cp:lastModifiedBy>Dators</cp:lastModifiedBy>
  <dcterms:created xsi:type="dcterms:W3CDTF">2025-09-29T10:53:12Z</dcterms:created>
  <dcterms:modified xsi:type="dcterms:W3CDTF">2025-11-28T15:02:07Z</dcterms:modified>
  <cp:category/>
</cp:coreProperties>
</file>